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vergovuk.sharepoint.com/sites/msteams_282513/Shared Documents/General/GPC/GPC Transactions for Publication/"/>
    </mc:Choice>
  </mc:AlternateContent>
  <xr:revisionPtr revIDLastSave="91" documentId="8_{F3EA18F2-114F-4CA1-8E2C-BF76D1E5BC13}" xr6:coauthVersionLast="45" xr6:coauthVersionMax="45" xr10:uidLastSave="{C6ED2EB0-FC06-42BE-BCF3-998D460BEDF9}"/>
  <bookViews>
    <workbookView xWindow="28680" yWindow="-120" windowWidth="29040" windowHeight="15840" xr2:uid="{4AA5A2DA-52C6-4852-87CB-AC3F394FCB98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1" l="1"/>
  <c r="D69" i="1"/>
  <c r="D50" i="1"/>
  <c r="D49" i="1"/>
  <c r="D48" i="1"/>
  <c r="D47" i="1"/>
  <c r="D46" i="1"/>
  <c r="D45" i="1"/>
  <c r="D44" i="1"/>
  <c r="D43" i="1"/>
  <c r="D41" i="1"/>
  <c r="D40" i="1"/>
  <c r="D39" i="1"/>
  <c r="D2" i="1"/>
</calcChain>
</file>

<file path=xl/sharedStrings.xml><?xml version="1.0" encoding="utf-8"?>
<sst xmlns="http://schemas.openxmlformats.org/spreadsheetml/2006/main" count="270" uniqueCount="119">
  <si>
    <t>Date of Transaction</t>
  </si>
  <si>
    <t>Beneficiary</t>
  </si>
  <si>
    <t>Net</t>
  </si>
  <si>
    <t>VAT</t>
  </si>
  <si>
    <t>Total</t>
  </si>
  <si>
    <t>Tourism South East</t>
  </si>
  <si>
    <t>Facebook advertising</t>
  </si>
  <si>
    <t>Institution of Civil Engineers</t>
  </si>
  <si>
    <t>RS Components</t>
  </si>
  <si>
    <t xml:space="preserve">Safe and Secure </t>
  </si>
  <si>
    <t>Stamps4U.co.uk</t>
  </si>
  <si>
    <t>Amazon music</t>
  </si>
  <si>
    <t xml:space="preserve">RICS </t>
  </si>
  <si>
    <t>Authorised Publications Ltd</t>
  </si>
  <si>
    <t>CIEH</t>
  </si>
  <si>
    <t>Amazon</t>
  </si>
  <si>
    <t>14/12/2020</t>
  </si>
  <si>
    <t>car parking phone and pay</t>
  </si>
  <si>
    <t>17/12/2020</t>
  </si>
  <si>
    <t>CILEX membership fees</t>
  </si>
  <si>
    <t>Google Cloud</t>
  </si>
  <si>
    <t>Hootsuite</t>
  </si>
  <si>
    <t>Tesco</t>
  </si>
  <si>
    <t xml:space="preserve">NHBS </t>
  </si>
  <si>
    <t>Folkestone Fixings Ltd</t>
  </si>
  <si>
    <t>Elms Vale Garage</t>
  </si>
  <si>
    <t>DVLA</t>
  </si>
  <si>
    <t>AD Williams</t>
  </si>
  <si>
    <t>Viking UK</t>
  </si>
  <si>
    <t>Viking Uk</t>
  </si>
  <si>
    <t>Jewson</t>
  </si>
  <si>
    <t>Adobe systems Software Ireland Ltd</t>
  </si>
  <si>
    <t>Safe &amp; Secure</t>
  </si>
  <si>
    <t>Screwfix</t>
  </si>
  <si>
    <t>Stuart Dawes</t>
  </si>
  <si>
    <t>Hallmark</t>
  </si>
  <si>
    <t>Agwood</t>
  </si>
  <si>
    <t>Wilko</t>
  </si>
  <si>
    <t>A&amp; S Storage</t>
  </si>
  <si>
    <t>Amazon UK</t>
  </si>
  <si>
    <t>The Certificate centre - KCC (Registrars)</t>
  </si>
  <si>
    <t>The Certificate centre - KCC (Registrars - Thanet)</t>
  </si>
  <si>
    <t>Printerinks</t>
  </si>
  <si>
    <t>LTR Supplies</t>
  </si>
  <si>
    <t>Oyezstore</t>
  </si>
  <si>
    <t>HR Inner Circle</t>
  </si>
  <si>
    <t>Jobs in Kent</t>
  </si>
  <si>
    <t>Post Office Ltd.</t>
  </si>
  <si>
    <t>Market Square News Ltd.</t>
  </si>
  <si>
    <t>LiveChat Inc.</t>
  </si>
  <si>
    <t>Printed Ribbon UK</t>
  </si>
  <si>
    <t>Savers Ltd.</t>
  </si>
  <si>
    <t>Transomnia</t>
  </si>
  <si>
    <t>Home Bargains</t>
  </si>
  <si>
    <t>Allsorts</t>
  </si>
  <si>
    <t>coastal mower and plant</t>
  </si>
  <si>
    <t>Poundland</t>
  </si>
  <si>
    <t>ukpos</t>
  </si>
  <si>
    <t>Medivet</t>
  </si>
  <si>
    <t>16/12/2020</t>
  </si>
  <si>
    <t>22/12/2020</t>
  </si>
  <si>
    <t>MOGO (UK)</t>
  </si>
  <si>
    <t>Trinity Mirror Publish</t>
  </si>
  <si>
    <t>Lookers/MB Canterbury Aftersal</t>
  </si>
  <si>
    <t xml:space="preserve">RICS  </t>
  </si>
  <si>
    <t>ACCA</t>
  </si>
  <si>
    <t>Street Pantry</t>
  </si>
  <si>
    <t>Ark Wildlife</t>
  </si>
  <si>
    <t>City Plumbing</t>
  </si>
  <si>
    <t>TradeUK</t>
  </si>
  <si>
    <t>Travis Perkins</t>
  </si>
  <si>
    <t>Fuelgenie</t>
  </si>
  <si>
    <t>Tinity Mirror Publishing</t>
  </si>
  <si>
    <t>Dolphin Solutions</t>
  </si>
  <si>
    <t>Bookers</t>
  </si>
  <si>
    <t>Stamps direct</t>
  </si>
  <si>
    <t>Cost Code Description</t>
  </si>
  <si>
    <t>TOURISM DEVELOPMENT</t>
  </si>
  <si>
    <t>STRATEGIC DIRECTOR - OPERATIONS &amp; COMMERCIAL</t>
  </si>
  <si>
    <t>DOVER MUSEUM</t>
  </si>
  <si>
    <t xml:space="preserve">PROPERTY SERVICES HRA </t>
  </si>
  <si>
    <t>PRIVATE SECTOR HOUSING</t>
  </si>
  <si>
    <t>LEGAL TRADING ACCOUNT</t>
  </si>
  <si>
    <t>KENT HOME CHOICE</t>
  </si>
  <si>
    <t>PROPERTY MANAGEMENT - SHELTERED</t>
  </si>
  <si>
    <t>PARKING SERVICE ADMINISTRATION</t>
  </si>
  <si>
    <t>COMPUTER SERVICES TRADING ACCOUNT</t>
  </si>
  <si>
    <t>GROUNDS MAINTENANCE TEAM</t>
  </si>
  <si>
    <t>FORT BURGOYNE</t>
  </si>
  <si>
    <t>OUR FINEST DOUR PROJECT</t>
  </si>
  <si>
    <t>SHEPWAY SITES MANAGEMENT</t>
  </si>
  <si>
    <t>WHITE CLIFFS COUNTRYSIDE PROJECT</t>
  </si>
  <si>
    <t>DUNGENESS (EDF ENERGY)</t>
  </si>
  <si>
    <t>WCCP - SAMPHIRE HOE</t>
  </si>
  <si>
    <t>OFFICE MANAGER &amp; ADMIN</t>
  </si>
  <si>
    <t>DOVER SITES MANAGEMENT</t>
  </si>
  <si>
    <t>PARKS AND OPEN SPACES</t>
  </si>
  <si>
    <t>BALANCE SHEET</t>
  </si>
  <si>
    <t>DEVELOPMENT MANAGEMENT TRADING</t>
  </si>
  <si>
    <t>ENV PROTECTION ENFORCEMENT</t>
  </si>
  <si>
    <t>ENVIRONMENTAL CRIME</t>
  </si>
  <si>
    <t>PORT HEALTH</t>
  </si>
  <si>
    <t>COVID 19 EMERGENCY</t>
  </si>
  <si>
    <t>HOMELESSNESS</t>
  </si>
  <si>
    <t>HR SHARED SERVICE</t>
  </si>
  <si>
    <t>CRIME AND DISORDER PROJECTS</t>
  </si>
  <si>
    <t>DEAL PIER</t>
  </si>
  <si>
    <t>ASSET MAINTENANCE TEAM</t>
  </si>
  <si>
    <t>MISCELLANEOUS LICENSING</t>
  </si>
  <si>
    <t>LICENSING ADMIN TRADING ACCOUNT</t>
  </si>
  <si>
    <t>HACKNEY CAR &amp; PRIVATE HIRE</t>
  </si>
  <si>
    <t>COMMUNITY DEVELOPMENT TEAM</t>
  </si>
  <si>
    <t>STRATEGIC TOURISM TRADING ACCOUNT</t>
  </si>
  <si>
    <t>ACCOUNTANCY TRADING ACCOUNT</t>
  </si>
  <si>
    <t>PARKS FOR PEOPLE - KEARSNEY</t>
  </si>
  <si>
    <t>PUBLIC CONVENIENCES</t>
  </si>
  <si>
    <t>PROPERTY SERVICES</t>
  </si>
  <si>
    <t>REGULATORY SERVICES</t>
  </si>
  <si>
    <t>KEARSNEY PARKS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</si>
</sst>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14" fontId="3" fillId="0" borderId="0" xfId="0" applyNumberFormat="1" applyFont="1" applyFill="1" applyAlignment="1">
      <alignment horizontal="left" wrapText="1"/>
    </xf>
    <xf numFmtId="164" fontId="3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/>
    <xf numFmtId="14" fontId="3" fillId="0" borderId="0" xfId="0" applyNumberFormat="1" applyFont="1" applyFill="1" applyAlignment="1">
      <alignment horizontal="left" vertical="top"/>
    </xf>
    <xf numFmtId="164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14" fontId="3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4" fontId="3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left"/>
    </xf>
  </cellXfs>
  <cellStyles count="2">
    <cellStyle name="Normal" xfId="0" builtinId="0"/>
    <cellStyle name="Normal 2" xfId="1" xr:uid="{E8A6A0DD-3E2C-497C-AC23-D334F68F11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FAA7-AD7D-435C-85CA-71499B8E97FF}">
  <sheetPr>
    <pageSetUpPr fitToPage="1"/>
  </sheetPr>
  <dimension ref="A1:F132"/>
  <sheetViews>
    <sheetView tabSelected="1" workbookViewId="0">
      <selection activeCell="C8" sqref="C8"/>
    </sheetView>
  </sheetViews>
  <sheetFormatPr defaultColWidth="9.1796875" defaultRowHeight="14" x14ac:dyDescent="0.3"/>
  <cols>
    <col min="1" max="1" width="18.90625" style="4" customWidth="1"/>
    <col min="2" max="3" width="8" style="5" bestFit="1" customWidth="1"/>
    <col min="4" max="4" width="9.6328125" style="5" bestFit="1" customWidth="1"/>
    <col min="5" max="5" width="46.453125" style="28" bestFit="1" customWidth="1"/>
    <col min="6" max="6" width="55.7265625" style="6" bestFit="1" customWidth="1"/>
    <col min="7" max="16384" width="9.1796875" style="7"/>
  </cols>
  <sheetData>
    <row r="1" spans="1:6" s="3" customFormat="1" ht="29" customHeight="1" x14ac:dyDescent="0.35">
      <c r="A1" s="1" t="s">
        <v>0</v>
      </c>
      <c r="B1" s="2" t="s">
        <v>2</v>
      </c>
      <c r="C1" s="2" t="s">
        <v>3</v>
      </c>
      <c r="D1" s="2" t="s">
        <v>4</v>
      </c>
      <c r="E1" s="3" t="s">
        <v>1</v>
      </c>
      <c r="F1" s="3" t="s">
        <v>76</v>
      </c>
    </row>
    <row r="2" spans="1:6" s="7" customFormat="1" x14ac:dyDescent="0.3">
      <c r="A2" s="4">
        <v>44173</v>
      </c>
      <c r="B2" s="5">
        <v>595</v>
      </c>
      <c r="C2" s="5">
        <v>119</v>
      </c>
      <c r="D2" s="5">
        <f>SUM(B2:C2)</f>
        <v>714</v>
      </c>
      <c r="E2" s="6" t="s">
        <v>5</v>
      </c>
      <c r="F2" s="6" t="s">
        <v>77</v>
      </c>
    </row>
    <row r="3" spans="1:6" s="7" customFormat="1" x14ac:dyDescent="0.3">
      <c r="A3" s="4">
        <v>44180</v>
      </c>
      <c r="B3" s="5">
        <v>17</v>
      </c>
      <c r="C3" s="5">
        <v>0</v>
      </c>
      <c r="D3" s="5">
        <v>17</v>
      </c>
      <c r="E3" s="6" t="s">
        <v>6</v>
      </c>
      <c r="F3" s="6" t="s">
        <v>77</v>
      </c>
    </row>
    <row r="4" spans="1:6" s="7" customFormat="1" x14ac:dyDescent="0.3">
      <c r="A4" s="4">
        <v>44182</v>
      </c>
      <c r="B4" s="5">
        <v>17</v>
      </c>
      <c r="C4" s="5">
        <v>0</v>
      </c>
      <c r="D4" s="5">
        <v>17</v>
      </c>
      <c r="E4" s="6" t="s">
        <v>6</v>
      </c>
      <c r="F4" s="6" t="s">
        <v>77</v>
      </c>
    </row>
    <row r="5" spans="1:6" s="7" customFormat="1" x14ac:dyDescent="0.3">
      <c r="A5" s="4">
        <v>44181</v>
      </c>
      <c r="B5" s="5">
        <v>10.18</v>
      </c>
      <c r="C5" s="5">
        <v>0</v>
      </c>
      <c r="D5" s="5">
        <v>10.18</v>
      </c>
      <c r="E5" s="6" t="s">
        <v>6</v>
      </c>
      <c r="F5" s="6" t="s">
        <v>77</v>
      </c>
    </row>
    <row r="6" spans="1:6" s="7" customFormat="1" x14ac:dyDescent="0.3">
      <c r="A6" s="4">
        <v>44182</v>
      </c>
      <c r="B6" s="5">
        <v>25</v>
      </c>
      <c r="C6" s="5">
        <v>0</v>
      </c>
      <c r="D6" s="5">
        <v>25</v>
      </c>
      <c r="E6" s="6" t="s">
        <v>6</v>
      </c>
      <c r="F6" s="6" t="s">
        <v>77</v>
      </c>
    </row>
    <row r="7" spans="1:6" s="7" customFormat="1" x14ac:dyDescent="0.3">
      <c r="A7" s="4">
        <v>44183</v>
      </c>
      <c r="B7" s="5">
        <v>40</v>
      </c>
      <c r="C7" s="5">
        <v>0</v>
      </c>
      <c r="D7" s="5">
        <v>40</v>
      </c>
      <c r="E7" s="6" t="s">
        <v>6</v>
      </c>
      <c r="F7" s="6" t="s">
        <v>77</v>
      </c>
    </row>
    <row r="8" spans="1:6" s="7" customFormat="1" x14ac:dyDescent="0.3">
      <c r="A8" s="4">
        <v>44186</v>
      </c>
      <c r="B8" s="5">
        <v>60</v>
      </c>
      <c r="C8" s="5">
        <v>0</v>
      </c>
      <c r="D8" s="5">
        <v>60</v>
      </c>
      <c r="E8" s="6" t="s">
        <v>6</v>
      </c>
      <c r="F8" s="6" t="s">
        <v>77</v>
      </c>
    </row>
    <row r="9" spans="1:6" s="7" customFormat="1" x14ac:dyDescent="0.3">
      <c r="A9" s="4">
        <v>44187</v>
      </c>
      <c r="B9" s="5">
        <v>90</v>
      </c>
      <c r="C9" s="5">
        <v>0</v>
      </c>
      <c r="D9" s="5">
        <v>90</v>
      </c>
      <c r="E9" s="6" t="s">
        <v>6</v>
      </c>
      <c r="F9" s="6" t="s">
        <v>77</v>
      </c>
    </row>
    <row r="10" spans="1:6" s="7" customFormat="1" x14ac:dyDescent="0.3">
      <c r="A10" s="4">
        <v>44193</v>
      </c>
      <c r="B10" s="5">
        <v>125</v>
      </c>
      <c r="C10" s="5">
        <v>0</v>
      </c>
      <c r="D10" s="5">
        <v>125</v>
      </c>
      <c r="E10" s="6" t="s">
        <v>6</v>
      </c>
      <c r="F10" s="6" t="s">
        <v>77</v>
      </c>
    </row>
    <row r="11" spans="1:6" s="7" customFormat="1" x14ac:dyDescent="0.3">
      <c r="A11" s="4">
        <v>44195</v>
      </c>
      <c r="B11" s="5">
        <v>200</v>
      </c>
      <c r="C11" s="5">
        <v>0</v>
      </c>
      <c r="D11" s="5">
        <v>200</v>
      </c>
      <c r="E11" s="6" t="s">
        <v>6</v>
      </c>
      <c r="F11" s="6" t="s">
        <v>77</v>
      </c>
    </row>
    <row r="12" spans="1:6" s="7" customFormat="1" x14ac:dyDescent="0.3">
      <c r="A12" s="4">
        <v>44196</v>
      </c>
      <c r="B12" s="5">
        <v>200</v>
      </c>
      <c r="C12" s="5">
        <v>0</v>
      </c>
      <c r="D12" s="5">
        <v>200</v>
      </c>
      <c r="E12" s="6" t="s">
        <v>6</v>
      </c>
      <c r="F12" s="6" t="s">
        <v>77</v>
      </c>
    </row>
    <row r="13" spans="1:6" s="7" customFormat="1" x14ac:dyDescent="0.3">
      <c r="A13" s="4">
        <v>44179</v>
      </c>
      <c r="B13" s="5">
        <v>420.29</v>
      </c>
      <c r="C13" s="5">
        <v>0</v>
      </c>
      <c r="D13" s="5">
        <v>420.29</v>
      </c>
      <c r="E13" s="6" t="s">
        <v>7</v>
      </c>
      <c r="F13" s="6" t="s">
        <v>78</v>
      </c>
    </row>
    <row r="14" spans="1:6" s="7" customFormat="1" x14ac:dyDescent="0.3">
      <c r="A14" s="4">
        <v>44168</v>
      </c>
      <c r="B14" s="5">
        <v>19.21</v>
      </c>
      <c r="C14" s="5">
        <v>0</v>
      </c>
      <c r="D14" s="5">
        <v>19.21</v>
      </c>
      <c r="E14" s="6" t="s">
        <v>8</v>
      </c>
      <c r="F14" s="6" t="s">
        <v>79</v>
      </c>
    </row>
    <row r="15" spans="1:6" s="7" customFormat="1" x14ac:dyDescent="0.3">
      <c r="A15" s="4">
        <v>44173</v>
      </c>
      <c r="B15" s="5">
        <v>38.799999999999997</v>
      </c>
      <c r="C15" s="5">
        <v>0</v>
      </c>
      <c r="D15" s="5">
        <v>38.799999999999997</v>
      </c>
      <c r="E15" s="6" t="s">
        <v>9</v>
      </c>
      <c r="F15" s="6" t="s">
        <v>79</v>
      </c>
    </row>
    <row r="16" spans="1:6" s="7" customFormat="1" x14ac:dyDescent="0.3">
      <c r="A16" s="4">
        <v>44174</v>
      </c>
      <c r="B16" s="5">
        <v>41.67</v>
      </c>
      <c r="C16" s="5">
        <v>8.33</v>
      </c>
      <c r="D16" s="5">
        <v>50</v>
      </c>
      <c r="E16" s="6" t="s">
        <v>9</v>
      </c>
      <c r="F16" s="6" t="s">
        <v>79</v>
      </c>
    </row>
    <row r="17" spans="1:6" s="7" customFormat="1" x14ac:dyDescent="0.3">
      <c r="A17" s="4">
        <v>44183</v>
      </c>
      <c r="B17" s="5">
        <v>25.17</v>
      </c>
      <c r="C17" s="5">
        <v>5.03</v>
      </c>
      <c r="D17" s="5">
        <v>30.2</v>
      </c>
      <c r="E17" s="6" t="s">
        <v>10</v>
      </c>
      <c r="F17" s="6" t="s">
        <v>79</v>
      </c>
    </row>
    <row r="18" spans="1:6" s="7" customFormat="1" x14ac:dyDescent="0.3">
      <c r="A18" s="4">
        <v>44186</v>
      </c>
      <c r="B18" s="5">
        <v>7.99</v>
      </c>
      <c r="C18" s="5">
        <v>0</v>
      </c>
      <c r="D18" s="5">
        <v>7.99</v>
      </c>
      <c r="E18" s="6" t="s">
        <v>11</v>
      </c>
      <c r="F18" s="6" t="s">
        <v>79</v>
      </c>
    </row>
    <row r="19" spans="1:6" s="7" customFormat="1" x14ac:dyDescent="0.3">
      <c r="A19" s="4">
        <v>44183</v>
      </c>
      <c r="B19" s="5">
        <v>564</v>
      </c>
      <c r="C19" s="5">
        <v>0</v>
      </c>
      <c r="D19" s="5">
        <v>564</v>
      </c>
      <c r="E19" s="6" t="s">
        <v>12</v>
      </c>
      <c r="F19" s="6" t="s">
        <v>80</v>
      </c>
    </row>
    <row r="20" spans="1:6" s="7" customFormat="1" x14ac:dyDescent="0.3">
      <c r="A20" s="4">
        <v>44162</v>
      </c>
      <c r="B20" s="5">
        <v>500</v>
      </c>
      <c r="C20" s="5">
        <v>100</v>
      </c>
      <c r="D20" s="5">
        <v>600</v>
      </c>
      <c r="E20" s="8" t="s">
        <v>13</v>
      </c>
      <c r="F20" s="6" t="s">
        <v>81</v>
      </c>
    </row>
    <row r="21" spans="1:6" s="7" customFormat="1" x14ac:dyDescent="0.3">
      <c r="A21" s="4">
        <v>44174</v>
      </c>
      <c r="B21" s="5">
        <v>232</v>
      </c>
      <c r="C21" s="5">
        <v>0</v>
      </c>
      <c r="D21" s="5">
        <v>232</v>
      </c>
      <c r="E21" s="7" t="s">
        <v>14</v>
      </c>
      <c r="F21" s="6" t="s">
        <v>81</v>
      </c>
    </row>
    <row r="22" spans="1:6" s="7" customFormat="1" x14ac:dyDescent="0.3">
      <c r="A22" s="4">
        <v>44175</v>
      </c>
      <c r="B22" s="5">
        <v>64.430000000000007</v>
      </c>
      <c r="C22" s="5">
        <v>0</v>
      </c>
      <c r="D22" s="5">
        <v>64.430000000000007</v>
      </c>
      <c r="E22" s="7" t="s">
        <v>15</v>
      </c>
      <c r="F22" s="6" t="s">
        <v>81</v>
      </c>
    </row>
    <row r="23" spans="1:6" s="7" customFormat="1" x14ac:dyDescent="0.3">
      <c r="A23" s="4" t="s">
        <v>16</v>
      </c>
      <c r="B23" s="5">
        <v>3</v>
      </c>
      <c r="C23" s="5">
        <v>0</v>
      </c>
      <c r="D23" s="5">
        <v>3</v>
      </c>
      <c r="E23" s="6" t="s">
        <v>17</v>
      </c>
      <c r="F23" s="6" t="s">
        <v>82</v>
      </c>
    </row>
    <row r="24" spans="1:6" s="7" customFormat="1" x14ac:dyDescent="0.3">
      <c r="A24" s="4" t="s">
        <v>18</v>
      </c>
      <c r="B24" s="5">
        <v>364</v>
      </c>
      <c r="C24" s="5">
        <v>0</v>
      </c>
      <c r="D24" s="5">
        <v>364</v>
      </c>
      <c r="E24" s="6" t="s">
        <v>19</v>
      </c>
      <c r="F24" s="6" t="s">
        <v>82</v>
      </c>
    </row>
    <row r="25" spans="1:6" s="7" customFormat="1" x14ac:dyDescent="0.3">
      <c r="A25" s="4">
        <v>44175</v>
      </c>
      <c r="B25" s="5">
        <v>305.5</v>
      </c>
      <c r="C25" s="5">
        <v>0</v>
      </c>
      <c r="D25" s="5">
        <v>305.5</v>
      </c>
      <c r="E25" s="6" t="s">
        <v>20</v>
      </c>
      <c r="F25" s="6" t="s">
        <v>83</v>
      </c>
    </row>
    <row r="26" spans="1:6" s="7" customFormat="1" x14ac:dyDescent="0.3">
      <c r="A26" s="4">
        <v>44168</v>
      </c>
      <c r="B26" s="5">
        <v>28.67</v>
      </c>
      <c r="C26" s="5">
        <v>5.73</v>
      </c>
      <c r="D26" s="5">
        <v>34.4</v>
      </c>
      <c r="E26" s="6" t="s">
        <v>15</v>
      </c>
      <c r="F26" s="6" t="s">
        <v>84</v>
      </c>
    </row>
    <row r="27" spans="1:6" s="7" customFormat="1" x14ac:dyDescent="0.3">
      <c r="A27" s="4">
        <v>44168</v>
      </c>
      <c r="B27" s="5">
        <v>16.21</v>
      </c>
      <c r="C27" s="5">
        <v>3.25</v>
      </c>
      <c r="D27" s="5">
        <v>19.46</v>
      </c>
      <c r="E27" s="6" t="s">
        <v>15</v>
      </c>
      <c r="F27" s="6" t="s">
        <v>84</v>
      </c>
    </row>
    <row r="28" spans="1:6" s="12" customFormat="1" x14ac:dyDescent="0.3">
      <c r="A28" s="9">
        <v>44173</v>
      </c>
      <c r="B28" s="10">
        <v>171.96</v>
      </c>
      <c r="C28" s="10">
        <v>0</v>
      </c>
      <c r="D28" s="10">
        <v>171.96</v>
      </c>
      <c r="E28" s="11" t="s">
        <v>15</v>
      </c>
      <c r="F28" s="6" t="s">
        <v>85</v>
      </c>
    </row>
    <row r="29" spans="1:6" s="12" customFormat="1" x14ac:dyDescent="0.3">
      <c r="A29" s="9">
        <v>44175</v>
      </c>
      <c r="B29" s="10">
        <v>8.2200000000000006</v>
      </c>
      <c r="C29" s="10">
        <v>1.64</v>
      </c>
      <c r="D29" s="10">
        <v>9.86</v>
      </c>
      <c r="E29" s="11" t="s">
        <v>15</v>
      </c>
      <c r="F29" s="6" t="s">
        <v>85</v>
      </c>
    </row>
    <row r="30" spans="1:6" s="12" customFormat="1" x14ac:dyDescent="0.3">
      <c r="A30" s="9">
        <v>44182</v>
      </c>
      <c r="B30" s="10">
        <v>13.74</v>
      </c>
      <c r="C30" s="10">
        <v>2.75</v>
      </c>
      <c r="D30" s="10">
        <v>16.489999999999998</v>
      </c>
      <c r="E30" s="11" t="s">
        <v>15</v>
      </c>
      <c r="F30" s="6" t="s">
        <v>85</v>
      </c>
    </row>
    <row r="31" spans="1:6" s="12" customFormat="1" x14ac:dyDescent="0.3">
      <c r="A31" s="9">
        <v>44185</v>
      </c>
      <c r="B31" s="10">
        <v>62.5</v>
      </c>
      <c r="C31" s="10">
        <v>12.5</v>
      </c>
      <c r="D31" s="10">
        <v>75</v>
      </c>
      <c r="E31" s="11" t="s">
        <v>15</v>
      </c>
      <c r="F31" s="6" t="s">
        <v>85</v>
      </c>
    </row>
    <row r="32" spans="1:6" s="12" customFormat="1" x14ac:dyDescent="0.3">
      <c r="A32" s="9">
        <v>44186</v>
      </c>
      <c r="B32" s="10">
        <v>10.57</v>
      </c>
      <c r="C32" s="10">
        <v>2.12</v>
      </c>
      <c r="D32" s="10">
        <v>12.69</v>
      </c>
      <c r="E32" s="11" t="s">
        <v>15</v>
      </c>
      <c r="F32" s="6" t="s">
        <v>85</v>
      </c>
    </row>
    <row r="33" spans="1:6" s="12" customFormat="1" x14ac:dyDescent="0.3">
      <c r="A33" s="9">
        <v>44186</v>
      </c>
      <c r="B33" s="10">
        <v>13.6</v>
      </c>
      <c r="C33" s="10">
        <v>2.72</v>
      </c>
      <c r="D33" s="10">
        <v>16.32</v>
      </c>
      <c r="E33" s="11" t="s">
        <v>15</v>
      </c>
      <c r="F33" s="6" t="s">
        <v>85</v>
      </c>
    </row>
    <row r="34" spans="1:6" s="12" customFormat="1" x14ac:dyDescent="0.3">
      <c r="A34" s="13">
        <v>44168</v>
      </c>
      <c r="B34" s="14">
        <v>132.6</v>
      </c>
      <c r="C34" s="14">
        <v>0</v>
      </c>
      <c r="D34" s="14">
        <v>132.6</v>
      </c>
      <c r="E34" s="15" t="s">
        <v>15</v>
      </c>
      <c r="F34" s="6" t="s">
        <v>86</v>
      </c>
    </row>
    <row r="35" spans="1:6" s="12" customFormat="1" x14ac:dyDescent="0.3">
      <c r="A35" s="16">
        <v>44169</v>
      </c>
      <c r="B35" s="17">
        <v>300</v>
      </c>
      <c r="C35" s="17">
        <v>60</v>
      </c>
      <c r="D35" s="17">
        <v>360</v>
      </c>
      <c r="E35" s="18" t="s">
        <v>21</v>
      </c>
      <c r="F35" s="6" t="s">
        <v>77</v>
      </c>
    </row>
    <row r="36" spans="1:6" s="12" customFormat="1" x14ac:dyDescent="0.3">
      <c r="A36" s="16">
        <v>44176</v>
      </c>
      <c r="B36" s="17">
        <v>51.7</v>
      </c>
      <c r="C36" s="17">
        <v>0</v>
      </c>
      <c r="D36" s="17">
        <v>51.7</v>
      </c>
      <c r="E36" s="18" t="s">
        <v>22</v>
      </c>
      <c r="F36" s="6" t="s">
        <v>87</v>
      </c>
    </row>
    <row r="37" spans="1:6" s="7" customFormat="1" x14ac:dyDescent="0.3">
      <c r="A37" s="4">
        <v>44167</v>
      </c>
      <c r="B37" s="5">
        <v>108.51</v>
      </c>
      <c r="C37" s="5">
        <v>21.7</v>
      </c>
      <c r="D37" s="5">
        <v>130.21</v>
      </c>
      <c r="E37" s="6" t="s">
        <v>23</v>
      </c>
      <c r="F37" s="6" t="s">
        <v>88</v>
      </c>
    </row>
    <row r="38" spans="1:6" s="7" customFormat="1" x14ac:dyDescent="0.3">
      <c r="A38" s="4">
        <v>44167</v>
      </c>
      <c r="B38" s="5">
        <v>61.91</v>
      </c>
      <c r="C38" s="5">
        <v>9.4600000000000009</v>
      </c>
      <c r="D38" s="5">
        <v>71.37</v>
      </c>
      <c r="E38" s="6" t="s">
        <v>23</v>
      </c>
      <c r="F38" s="6" t="s">
        <v>89</v>
      </c>
    </row>
    <row r="39" spans="1:6" s="7" customFormat="1" x14ac:dyDescent="0.3">
      <c r="A39" s="4">
        <v>44168</v>
      </c>
      <c r="B39" s="5">
        <v>15.79</v>
      </c>
      <c r="C39" s="5">
        <v>3.16</v>
      </c>
      <c r="D39" s="5">
        <f>SUM(B39:C39)</f>
        <v>18.95</v>
      </c>
      <c r="E39" s="6" t="s">
        <v>24</v>
      </c>
      <c r="F39" s="6" t="s">
        <v>90</v>
      </c>
    </row>
    <row r="40" spans="1:6" s="7" customFormat="1" x14ac:dyDescent="0.3">
      <c r="A40" s="4">
        <v>44168</v>
      </c>
      <c r="B40" s="5">
        <v>159.65</v>
      </c>
      <c r="C40" s="5">
        <v>31.93</v>
      </c>
      <c r="D40" s="5">
        <f>SUM(B40:C40)</f>
        <v>191.58</v>
      </c>
      <c r="E40" s="6" t="s">
        <v>25</v>
      </c>
      <c r="F40" s="6" t="s">
        <v>91</v>
      </c>
    </row>
    <row r="41" spans="1:6" s="7" customFormat="1" x14ac:dyDescent="0.3">
      <c r="A41" s="4">
        <v>44175</v>
      </c>
      <c r="B41" s="5">
        <v>267.5</v>
      </c>
      <c r="C41" s="5">
        <v>0</v>
      </c>
      <c r="D41" s="5">
        <f>SUM(B41:C41)</f>
        <v>267.5</v>
      </c>
      <c r="E41" s="6" t="s">
        <v>26</v>
      </c>
      <c r="F41" s="6" t="s">
        <v>91</v>
      </c>
    </row>
    <row r="42" spans="1:6" s="7" customFormat="1" x14ac:dyDescent="0.3">
      <c r="A42" s="4">
        <v>44175</v>
      </c>
      <c r="B42" s="5">
        <v>100</v>
      </c>
      <c r="C42" s="5">
        <v>0</v>
      </c>
      <c r="D42" s="5">
        <v>100</v>
      </c>
      <c r="E42" s="6" t="s">
        <v>27</v>
      </c>
      <c r="F42" s="6" t="s">
        <v>92</v>
      </c>
    </row>
    <row r="43" spans="1:6" s="7" customFormat="1" x14ac:dyDescent="0.3">
      <c r="A43" s="4">
        <v>44175</v>
      </c>
      <c r="B43" s="19">
        <v>19.989999999999998</v>
      </c>
      <c r="C43" s="5">
        <v>4</v>
      </c>
      <c r="D43" s="5">
        <f t="shared" ref="D43:D50" si="0">SUM(B43:C43)</f>
        <v>23.99</v>
      </c>
      <c r="E43" s="20" t="s">
        <v>28</v>
      </c>
      <c r="F43" s="6" t="s">
        <v>93</v>
      </c>
    </row>
    <row r="44" spans="1:6" s="7" customFormat="1" x14ac:dyDescent="0.3">
      <c r="A44" s="4">
        <v>44175</v>
      </c>
      <c r="B44" s="19">
        <v>1.99</v>
      </c>
      <c r="C44" s="5">
        <v>0.39</v>
      </c>
      <c r="D44" s="5">
        <f t="shared" si="0"/>
        <v>2.38</v>
      </c>
      <c r="E44" s="20" t="s">
        <v>28</v>
      </c>
      <c r="F44" s="6" t="s">
        <v>93</v>
      </c>
    </row>
    <row r="45" spans="1:6" s="7" customFormat="1" x14ac:dyDescent="0.3">
      <c r="A45" s="4">
        <v>44175</v>
      </c>
      <c r="B45" s="5">
        <v>19.989999999999998</v>
      </c>
      <c r="C45" s="5">
        <v>4</v>
      </c>
      <c r="D45" s="5">
        <f t="shared" si="0"/>
        <v>23.99</v>
      </c>
      <c r="E45" s="6" t="s">
        <v>28</v>
      </c>
      <c r="F45" s="6" t="s">
        <v>94</v>
      </c>
    </row>
    <row r="46" spans="1:6" s="7" customFormat="1" x14ac:dyDescent="0.3">
      <c r="A46" s="4">
        <v>44182</v>
      </c>
      <c r="B46" s="19">
        <v>32.99</v>
      </c>
      <c r="C46" s="5">
        <v>6.6</v>
      </c>
      <c r="D46" s="5">
        <f t="shared" si="0"/>
        <v>39.590000000000003</v>
      </c>
      <c r="E46" s="20" t="s">
        <v>29</v>
      </c>
      <c r="F46" s="6" t="s">
        <v>93</v>
      </c>
    </row>
    <row r="47" spans="1:6" s="7" customFormat="1" x14ac:dyDescent="0.3">
      <c r="A47" s="4">
        <v>44183</v>
      </c>
      <c r="B47" s="5">
        <v>17.43</v>
      </c>
      <c r="C47" s="5">
        <v>3.49</v>
      </c>
      <c r="D47" s="5">
        <f t="shared" si="0"/>
        <v>20.92</v>
      </c>
      <c r="E47" s="6" t="s">
        <v>30</v>
      </c>
      <c r="F47" s="6" t="s">
        <v>95</v>
      </c>
    </row>
    <row r="48" spans="1:6" s="7" customFormat="1" x14ac:dyDescent="0.3">
      <c r="A48" s="4">
        <v>44183</v>
      </c>
      <c r="B48" s="5">
        <v>-17.43</v>
      </c>
      <c r="C48" s="5">
        <v>-3.49</v>
      </c>
      <c r="D48" s="5">
        <f t="shared" si="0"/>
        <v>-20.92</v>
      </c>
      <c r="E48" s="6" t="s">
        <v>30</v>
      </c>
      <c r="F48" s="6" t="s">
        <v>95</v>
      </c>
    </row>
    <row r="49" spans="1:6" s="7" customFormat="1" x14ac:dyDescent="0.3">
      <c r="A49" s="4">
        <v>44183</v>
      </c>
      <c r="B49" s="5">
        <v>19.920000000000002</v>
      </c>
      <c r="C49" s="5">
        <v>3.98</v>
      </c>
      <c r="D49" s="5">
        <f t="shared" si="0"/>
        <v>23.900000000000002</v>
      </c>
      <c r="E49" s="6" t="s">
        <v>30</v>
      </c>
      <c r="F49" s="6" t="s">
        <v>95</v>
      </c>
    </row>
    <row r="50" spans="1:6" s="7" customFormat="1" x14ac:dyDescent="0.3">
      <c r="A50" s="4">
        <v>44175</v>
      </c>
      <c r="B50" s="5">
        <v>99.34</v>
      </c>
      <c r="C50" s="5">
        <v>19.87</v>
      </c>
      <c r="D50" s="5">
        <f t="shared" si="0"/>
        <v>119.21000000000001</v>
      </c>
      <c r="E50" s="6" t="s">
        <v>31</v>
      </c>
      <c r="F50" s="6" t="s">
        <v>94</v>
      </c>
    </row>
    <row r="51" spans="1:6" s="7" customFormat="1" x14ac:dyDescent="0.3">
      <c r="A51" s="4">
        <v>44172</v>
      </c>
      <c r="B51" s="5">
        <v>8.91</v>
      </c>
      <c r="C51" s="5">
        <v>1.78</v>
      </c>
      <c r="D51" s="5">
        <v>10.69</v>
      </c>
      <c r="E51" s="6" t="s">
        <v>32</v>
      </c>
      <c r="F51" s="6" t="s">
        <v>96</v>
      </c>
    </row>
    <row r="52" spans="1:6" s="7" customFormat="1" x14ac:dyDescent="0.3">
      <c r="A52" s="4">
        <v>44181</v>
      </c>
      <c r="B52" s="5">
        <v>39.99</v>
      </c>
      <c r="C52" s="5">
        <v>0</v>
      </c>
      <c r="D52" s="5">
        <v>39.99</v>
      </c>
      <c r="E52" s="6" t="s">
        <v>33</v>
      </c>
      <c r="F52" s="6" t="s">
        <v>87</v>
      </c>
    </row>
    <row r="53" spans="1:6" s="7" customFormat="1" x14ac:dyDescent="0.3">
      <c r="A53" s="4">
        <v>44188</v>
      </c>
      <c r="B53" s="5">
        <v>951.32</v>
      </c>
      <c r="C53" s="5">
        <v>190.26</v>
      </c>
      <c r="D53" s="5">
        <v>1141.58</v>
      </c>
      <c r="E53" s="6" t="s">
        <v>34</v>
      </c>
      <c r="F53" s="6" t="s">
        <v>96</v>
      </c>
    </row>
    <row r="54" spans="1:6" s="7" customFormat="1" x14ac:dyDescent="0.3">
      <c r="A54" s="4">
        <v>44188</v>
      </c>
      <c r="B54" s="5">
        <v>37.99</v>
      </c>
      <c r="C54" s="5">
        <v>0</v>
      </c>
      <c r="D54" s="5">
        <v>37.99</v>
      </c>
      <c r="E54" s="6" t="s">
        <v>34</v>
      </c>
      <c r="F54" s="6" t="s">
        <v>87</v>
      </c>
    </row>
    <row r="55" spans="1:6" s="7" customFormat="1" x14ac:dyDescent="0.3">
      <c r="A55" s="4">
        <v>44172</v>
      </c>
      <c r="B55" s="5">
        <v>68.3</v>
      </c>
      <c r="C55" s="5">
        <v>0</v>
      </c>
      <c r="D55" s="5">
        <v>68.3</v>
      </c>
      <c r="E55" s="6" t="s">
        <v>32</v>
      </c>
      <c r="F55" s="6" t="s">
        <v>96</v>
      </c>
    </row>
    <row r="56" spans="1:6" s="7" customFormat="1" x14ac:dyDescent="0.3">
      <c r="A56" s="4">
        <v>44173</v>
      </c>
      <c r="B56" s="5">
        <v>56.7</v>
      </c>
      <c r="C56" s="5">
        <v>11.34</v>
      </c>
      <c r="D56" s="5">
        <v>68.040000000000006</v>
      </c>
      <c r="E56" s="6" t="s">
        <v>35</v>
      </c>
      <c r="F56" s="6" t="s">
        <v>87</v>
      </c>
    </row>
    <row r="57" spans="1:6" s="7" customFormat="1" x14ac:dyDescent="0.3">
      <c r="A57" s="4">
        <v>44174</v>
      </c>
      <c r="B57" s="5">
        <v>0</v>
      </c>
      <c r="C57" s="5">
        <v>15.52</v>
      </c>
      <c r="D57" s="5">
        <v>15.52</v>
      </c>
      <c r="E57" s="6" t="s">
        <v>35</v>
      </c>
      <c r="F57" s="6" t="s">
        <v>97</v>
      </c>
    </row>
    <row r="58" spans="1:6" s="7" customFormat="1" x14ac:dyDescent="0.3">
      <c r="A58" s="4">
        <v>44179</v>
      </c>
      <c r="B58" s="5">
        <v>107.46</v>
      </c>
      <c r="C58" s="5">
        <v>21.5</v>
      </c>
      <c r="D58" s="5">
        <v>128.96</v>
      </c>
      <c r="E58" s="6" t="s">
        <v>36</v>
      </c>
      <c r="F58" s="6" t="s">
        <v>87</v>
      </c>
    </row>
    <row r="59" spans="1:6" s="7" customFormat="1" x14ac:dyDescent="0.3">
      <c r="A59" s="4">
        <v>44181</v>
      </c>
      <c r="B59" s="5">
        <v>15.42</v>
      </c>
      <c r="C59" s="5">
        <v>3.08</v>
      </c>
      <c r="D59" s="5">
        <v>18.5</v>
      </c>
      <c r="E59" s="6" t="s">
        <v>37</v>
      </c>
      <c r="F59" s="6" t="s">
        <v>87</v>
      </c>
    </row>
    <row r="60" spans="1:6" s="7" customFormat="1" x14ac:dyDescent="0.3">
      <c r="A60" s="4">
        <v>44182</v>
      </c>
      <c r="B60" s="5">
        <v>52.33</v>
      </c>
      <c r="C60" s="5">
        <v>10.47</v>
      </c>
      <c r="D60" s="5">
        <v>62.8</v>
      </c>
      <c r="E60" s="6" t="s">
        <v>35</v>
      </c>
      <c r="F60" s="6" t="s">
        <v>87</v>
      </c>
    </row>
    <row r="61" spans="1:6" s="7" customFormat="1" x14ac:dyDescent="0.3">
      <c r="A61" s="4">
        <v>44182</v>
      </c>
      <c r="B61" s="5">
        <v>60</v>
      </c>
      <c r="C61" s="5">
        <v>12</v>
      </c>
      <c r="D61" s="5">
        <v>72</v>
      </c>
      <c r="E61" s="6" t="s">
        <v>38</v>
      </c>
      <c r="F61" s="6" t="s">
        <v>87</v>
      </c>
    </row>
    <row r="62" spans="1:6" s="7" customFormat="1" x14ac:dyDescent="0.3">
      <c r="A62" s="4">
        <v>44186</v>
      </c>
      <c r="B62" s="5">
        <v>18.309999999999999</v>
      </c>
      <c r="C62" s="5">
        <v>3.66</v>
      </c>
      <c r="D62" s="5">
        <v>21.97</v>
      </c>
      <c r="E62" s="6" t="s">
        <v>33</v>
      </c>
      <c r="F62" s="6" t="s">
        <v>87</v>
      </c>
    </row>
    <row r="63" spans="1:6" s="7" customFormat="1" x14ac:dyDescent="0.3">
      <c r="A63" s="4">
        <v>44187</v>
      </c>
      <c r="B63" s="5">
        <v>34.99</v>
      </c>
      <c r="C63" s="5">
        <v>0</v>
      </c>
      <c r="D63" s="5">
        <v>34.99</v>
      </c>
      <c r="E63" s="6" t="s">
        <v>33</v>
      </c>
      <c r="F63" s="6" t="s">
        <v>87</v>
      </c>
    </row>
    <row r="64" spans="1:6" s="7" customFormat="1" x14ac:dyDescent="0.3">
      <c r="A64" s="4">
        <v>44187</v>
      </c>
      <c r="B64" s="5">
        <v>7.44</v>
      </c>
      <c r="C64" s="5">
        <v>1.86</v>
      </c>
      <c r="D64" s="5">
        <v>9.3000000000000007</v>
      </c>
      <c r="E64" s="6" t="s">
        <v>32</v>
      </c>
      <c r="F64" s="6" t="s">
        <v>87</v>
      </c>
    </row>
    <row r="65" spans="1:6" s="7" customFormat="1" x14ac:dyDescent="0.3">
      <c r="A65" s="4">
        <v>44173</v>
      </c>
      <c r="B65" s="5">
        <v>16.66</v>
      </c>
      <c r="C65" s="5">
        <v>3.33</v>
      </c>
      <c r="D65" s="5">
        <v>19.989999999999998</v>
      </c>
      <c r="E65" s="6" t="s">
        <v>33</v>
      </c>
      <c r="F65" s="6" t="s">
        <v>98</v>
      </c>
    </row>
    <row r="66" spans="1:6" s="7" customFormat="1" x14ac:dyDescent="0.3">
      <c r="A66" s="21">
        <v>44172</v>
      </c>
      <c r="B66" s="22">
        <v>57.61</v>
      </c>
      <c r="C66" s="22">
        <v>0</v>
      </c>
      <c r="D66" s="22">
        <v>57.61</v>
      </c>
      <c r="E66" s="23" t="s">
        <v>39</v>
      </c>
      <c r="F66" s="6" t="s">
        <v>99</v>
      </c>
    </row>
    <row r="67" spans="1:6" s="7" customFormat="1" x14ac:dyDescent="0.3">
      <c r="A67" s="21">
        <v>44173</v>
      </c>
      <c r="B67" s="22">
        <v>11</v>
      </c>
      <c r="C67" s="22">
        <v>0</v>
      </c>
      <c r="D67" s="22">
        <v>11</v>
      </c>
      <c r="E67" s="23" t="s">
        <v>40</v>
      </c>
      <c r="F67" s="6" t="s">
        <v>99</v>
      </c>
    </row>
    <row r="68" spans="1:6" s="7" customFormat="1" ht="18" customHeight="1" x14ac:dyDescent="0.3">
      <c r="A68" s="21">
        <v>44188</v>
      </c>
      <c r="B68" s="22">
        <v>11</v>
      </c>
      <c r="C68" s="22">
        <v>0</v>
      </c>
      <c r="D68" s="22">
        <v>11</v>
      </c>
      <c r="E68" s="23" t="s">
        <v>41</v>
      </c>
      <c r="F68" s="6" t="s">
        <v>99</v>
      </c>
    </row>
    <row r="69" spans="1:6" s="7" customFormat="1" x14ac:dyDescent="0.3">
      <c r="A69" s="4">
        <v>44175</v>
      </c>
      <c r="B69" s="5">
        <v>10.49</v>
      </c>
      <c r="C69" s="5">
        <v>0</v>
      </c>
      <c r="D69" s="5">
        <f>C69+B69</f>
        <v>10.49</v>
      </c>
      <c r="E69" s="6" t="s">
        <v>15</v>
      </c>
      <c r="F69" s="6" t="s">
        <v>100</v>
      </c>
    </row>
    <row r="70" spans="1:6" s="7" customFormat="1" x14ac:dyDescent="0.3">
      <c r="A70" s="4">
        <v>44175</v>
      </c>
      <c r="B70" s="5">
        <v>52.17</v>
      </c>
      <c r="C70" s="5">
        <v>0</v>
      </c>
      <c r="D70" s="5">
        <f>C70+B70</f>
        <v>52.17</v>
      </c>
      <c r="E70" s="6" t="s">
        <v>15</v>
      </c>
      <c r="F70" s="6" t="s">
        <v>100</v>
      </c>
    </row>
    <row r="71" spans="1:6" s="7" customFormat="1" x14ac:dyDescent="0.3">
      <c r="A71" s="4">
        <v>44170</v>
      </c>
      <c r="B71" s="5">
        <v>42.58</v>
      </c>
      <c r="C71" s="5">
        <v>0</v>
      </c>
      <c r="D71" s="5">
        <v>42.58</v>
      </c>
      <c r="E71" s="6" t="s">
        <v>42</v>
      </c>
      <c r="F71" s="6" t="s">
        <v>93</v>
      </c>
    </row>
    <row r="72" spans="1:6" s="7" customFormat="1" x14ac:dyDescent="0.3">
      <c r="A72" s="4">
        <v>44168</v>
      </c>
      <c r="B72" s="5">
        <v>129.30000000000001</v>
      </c>
      <c r="C72" s="5">
        <v>25.86</v>
      </c>
      <c r="D72" s="5">
        <v>155.16</v>
      </c>
      <c r="E72" s="6" t="s">
        <v>75</v>
      </c>
      <c r="F72" s="6" t="s">
        <v>101</v>
      </c>
    </row>
    <row r="73" spans="1:6" s="7" customFormat="1" x14ac:dyDescent="0.3">
      <c r="A73" s="4">
        <v>44176</v>
      </c>
      <c r="B73" s="5">
        <v>95.68</v>
      </c>
      <c r="C73" s="5">
        <v>19.14</v>
      </c>
      <c r="D73" s="5">
        <v>114.82</v>
      </c>
      <c r="E73" s="6" t="s">
        <v>43</v>
      </c>
      <c r="F73" s="6" t="s">
        <v>102</v>
      </c>
    </row>
    <row r="74" spans="1:6" s="7" customFormat="1" x14ac:dyDescent="0.3">
      <c r="A74" s="4">
        <v>44176</v>
      </c>
      <c r="B74" s="5">
        <v>417.5</v>
      </c>
      <c r="C74" s="5">
        <v>0</v>
      </c>
      <c r="D74" s="5">
        <v>417.5</v>
      </c>
      <c r="E74" s="6" t="s">
        <v>44</v>
      </c>
      <c r="F74" s="6" t="s">
        <v>103</v>
      </c>
    </row>
    <row r="75" spans="1:6" s="7" customFormat="1" x14ac:dyDescent="0.3">
      <c r="A75" s="24">
        <v>44173</v>
      </c>
      <c r="B75" s="5">
        <v>17.489999999999998</v>
      </c>
      <c r="C75" s="25">
        <v>3.5</v>
      </c>
      <c r="D75" s="25">
        <v>20.99</v>
      </c>
      <c r="E75" s="26" t="s">
        <v>15</v>
      </c>
      <c r="F75" s="6" t="s">
        <v>104</v>
      </c>
    </row>
    <row r="76" spans="1:6" s="7" customFormat="1" x14ac:dyDescent="0.3">
      <c r="A76" s="24">
        <v>44173</v>
      </c>
      <c r="B76" s="5">
        <v>23.87</v>
      </c>
      <c r="C76" s="25">
        <v>0</v>
      </c>
      <c r="D76" s="25">
        <v>23.87</v>
      </c>
      <c r="E76" s="26" t="s">
        <v>15</v>
      </c>
      <c r="F76" s="6" t="s">
        <v>104</v>
      </c>
    </row>
    <row r="77" spans="1:6" s="7" customFormat="1" x14ac:dyDescent="0.3">
      <c r="A77" s="24">
        <v>44175</v>
      </c>
      <c r="B77" s="5">
        <v>12.06</v>
      </c>
      <c r="C77" s="25">
        <v>2.42</v>
      </c>
      <c r="D77" s="25">
        <v>14.48</v>
      </c>
      <c r="E77" s="26" t="s">
        <v>15</v>
      </c>
      <c r="F77" s="6" t="s">
        <v>104</v>
      </c>
    </row>
    <row r="78" spans="1:6" s="7" customFormat="1" x14ac:dyDescent="0.3">
      <c r="A78" s="24">
        <v>44177</v>
      </c>
      <c r="B78" s="5">
        <v>86</v>
      </c>
      <c r="C78" s="25">
        <v>17.2</v>
      </c>
      <c r="D78" s="25">
        <v>103.2</v>
      </c>
      <c r="E78" s="26" t="s">
        <v>45</v>
      </c>
      <c r="F78" s="6" t="s">
        <v>104</v>
      </c>
    </row>
    <row r="79" spans="1:6" s="7" customFormat="1" x14ac:dyDescent="0.3">
      <c r="A79" s="24">
        <v>44186</v>
      </c>
      <c r="B79" s="5">
        <v>180</v>
      </c>
      <c r="C79" s="25">
        <v>36</v>
      </c>
      <c r="D79" s="25">
        <v>216</v>
      </c>
      <c r="E79" s="26" t="s">
        <v>46</v>
      </c>
      <c r="F79" s="6" t="s">
        <v>104</v>
      </c>
    </row>
    <row r="80" spans="1:6" s="7" customFormat="1" x14ac:dyDescent="0.3">
      <c r="A80" s="4">
        <v>44169</v>
      </c>
      <c r="B80" s="5">
        <v>6.28</v>
      </c>
      <c r="C80" s="5">
        <v>0</v>
      </c>
      <c r="D80" s="5">
        <v>6.28</v>
      </c>
      <c r="E80" s="6" t="s">
        <v>47</v>
      </c>
      <c r="F80" s="6" t="s">
        <v>79</v>
      </c>
    </row>
    <row r="81" spans="1:6" s="7" customFormat="1" x14ac:dyDescent="0.3">
      <c r="A81" s="4">
        <v>44169</v>
      </c>
      <c r="B81" s="5">
        <v>6.65</v>
      </c>
      <c r="C81" s="5">
        <v>1.33</v>
      </c>
      <c r="D81" s="5">
        <v>7.98</v>
      </c>
      <c r="E81" s="6" t="s">
        <v>48</v>
      </c>
      <c r="F81" s="6" t="s">
        <v>79</v>
      </c>
    </row>
    <row r="82" spans="1:6" s="7" customFormat="1" x14ac:dyDescent="0.3">
      <c r="A82" s="4">
        <v>44171</v>
      </c>
      <c r="B82" s="5">
        <v>45.3</v>
      </c>
      <c r="C82" s="5">
        <v>0</v>
      </c>
      <c r="D82" s="5">
        <v>45.3</v>
      </c>
      <c r="E82" s="6" t="s">
        <v>49</v>
      </c>
      <c r="F82" s="6" t="s">
        <v>77</v>
      </c>
    </row>
    <row r="83" spans="1:6" s="7" customFormat="1" x14ac:dyDescent="0.3">
      <c r="A83" s="4">
        <v>44172</v>
      </c>
      <c r="B83" s="5">
        <v>55.33</v>
      </c>
      <c r="C83" s="5">
        <v>0</v>
      </c>
      <c r="D83" s="5">
        <v>55.33</v>
      </c>
      <c r="E83" s="6" t="s">
        <v>50</v>
      </c>
      <c r="F83" s="6" t="s">
        <v>79</v>
      </c>
    </row>
    <row r="84" spans="1:6" s="7" customFormat="1" x14ac:dyDescent="0.3">
      <c r="A84" s="4">
        <v>44178</v>
      </c>
      <c r="B84" s="5">
        <v>3.92</v>
      </c>
      <c r="C84" s="5">
        <v>0</v>
      </c>
      <c r="D84" s="5">
        <v>3.92</v>
      </c>
      <c r="E84" s="6" t="s">
        <v>49</v>
      </c>
      <c r="F84" s="6" t="s">
        <v>77</v>
      </c>
    </row>
    <row r="85" spans="1:6" s="7" customFormat="1" x14ac:dyDescent="0.3">
      <c r="A85" s="4">
        <v>44179</v>
      </c>
      <c r="B85" s="5">
        <v>1.4</v>
      </c>
      <c r="C85" s="5">
        <v>0</v>
      </c>
      <c r="D85" s="5">
        <v>1.4</v>
      </c>
      <c r="E85" s="6" t="s">
        <v>47</v>
      </c>
      <c r="F85" s="6" t="s">
        <v>79</v>
      </c>
    </row>
    <row r="86" spans="1:6" s="7" customFormat="1" x14ac:dyDescent="0.3">
      <c r="A86" s="4">
        <v>44179</v>
      </c>
      <c r="B86" s="5">
        <v>5.04</v>
      </c>
      <c r="C86" s="5">
        <v>0</v>
      </c>
      <c r="D86" s="5">
        <v>5.04</v>
      </c>
      <c r="E86" s="6" t="s">
        <v>51</v>
      </c>
      <c r="F86" s="6" t="s">
        <v>79</v>
      </c>
    </row>
    <row r="87" spans="1:6" s="7" customFormat="1" x14ac:dyDescent="0.3">
      <c r="A87" s="4">
        <v>44186</v>
      </c>
      <c r="B87" s="5">
        <v>210.95</v>
      </c>
      <c r="C87" s="5">
        <v>42.19</v>
      </c>
      <c r="D87" s="5">
        <v>253.14</v>
      </c>
      <c r="E87" s="6" t="s">
        <v>52</v>
      </c>
      <c r="F87" s="6" t="s">
        <v>79</v>
      </c>
    </row>
    <row r="88" spans="1:6" s="7" customFormat="1" x14ac:dyDescent="0.3">
      <c r="A88" s="4">
        <v>44186</v>
      </c>
      <c r="B88" s="5">
        <v>122.6</v>
      </c>
      <c r="C88" s="5">
        <v>24.52</v>
      </c>
      <c r="D88" s="5">
        <v>147.12</v>
      </c>
      <c r="E88" s="6" t="s">
        <v>52</v>
      </c>
      <c r="F88" s="6" t="s">
        <v>79</v>
      </c>
    </row>
    <row r="89" spans="1:6" s="7" customFormat="1" x14ac:dyDescent="0.3">
      <c r="A89" s="4">
        <v>44196</v>
      </c>
      <c r="B89" s="5">
        <v>2.79</v>
      </c>
      <c r="C89" s="5">
        <v>0</v>
      </c>
      <c r="D89" s="5">
        <v>2.79</v>
      </c>
      <c r="E89" s="6" t="s">
        <v>47</v>
      </c>
      <c r="F89" s="6" t="s">
        <v>79</v>
      </c>
    </row>
    <row r="90" spans="1:6" s="7" customFormat="1" x14ac:dyDescent="0.3">
      <c r="A90" s="4">
        <v>44174</v>
      </c>
      <c r="B90" s="5">
        <v>53.33</v>
      </c>
      <c r="C90" s="5">
        <v>10.67</v>
      </c>
      <c r="D90" s="5">
        <v>64</v>
      </c>
      <c r="E90" s="6" t="s">
        <v>53</v>
      </c>
      <c r="F90" s="6" t="s">
        <v>105</v>
      </c>
    </row>
    <row r="91" spans="1:6" s="7" customFormat="1" x14ac:dyDescent="0.3">
      <c r="A91" s="4">
        <v>44174</v>
      </c>
      <c r="B91" s="5">
        <v>1.58</v>
      </c>
      <c r="C91" s="5">
        <v>0</v>
      </c>
      <c r="D91" s="5">
        <v>1.58</v>
      </c>
      <c r="E91" s="6" t="s">
        <v>53</v>
      </c>
      <c r="F91" s="6" t="s">
        <v>105</v>
      </c>
    </row>
    <row r="92" spans="1:6" s="7" customFormat="1" x14ac:dyDescent="0.3">
      <c r="A92" s="4">
        <v>44168</v>
      </c>
      <c r="B92" s="5">
        <v>5.4</v>
      </c>
      <c r="C92" s="5">
        <v>0</v>
      </c>
      <c r="D92" s="5">
        <v>5.4</v>
      </c>
      <c r="E92" s="6" t="s">
        <v>54</v>
      </c>
      <c r="F92" s="6" t="s">
        <v>106</v>
      </c>
    </row>
    <row r="93" spans="1:6" s="7" customFormat="1" x14ac:dyDescent="0.3">
      <c r="A93" s="4">
        <v>44168</v>
      </c>
      <c r="B93" s="5">
        <v>80</v>
      </c>
      <c r="C93" s="5">
        <v>0</v>
      </c>
      <c r="D93" s="5">
        <v>80</v>
      </c>
      <c r="E93" s="6" t="s">
        <v>55</v>
      </c>
      <c r="F93" s="6" t="s">
        <v>107</v>
      </c>
    </row>
    <row r="94" spans="1:6" s="7" customFormat="1" x14ac:dyDescent="0.3">
      <c r="A94" s="4">
        <v>44175</v>
      </c>
      <c r="B94" s="5">
        <v>4.0999999999999996</v>
      </c>
      <c r="C94" s="5">
        <v>0</v>
      </c>
      <c r="D94" s="5">
        <v>4.0999999999999996</v>
      </c>
      <c r="E94" s="6" t="s">
        <v>56</v>
      </c>
      <c r="F94" s="6" t="s">
        <v>106</v>
      </c>
    </row>
    <row r="95" spans="1:6" s="7" customFormat="1" x14ac:dyDescent="0.3">
      <c r="A95" s="4" t="s">
        <v>18</v>
      </c>
      <c r="B95" s="5">
        <v>40.39</v>
      </c>
      <c r="C95" s="5">
        <v>0</v>
      </c>
      <c r="D95" s="5">
        <v>40.39</v>
      </c>
      <c r="E95" s="6" t="s">
        <v>57</v>
      </c>
      <c r="F95" s="6" t="s">
        <v>106</v>
      </c>
    </row>
    <row r="96" spans="1:6" s="7" customFormat="1" x14ac:dyDescent="0.3">
      <c r="A96" s="4">
        <v>44175</v>
      </c>
      <c r="B96" s="5">
        <v>168</v>
      </c>
      <c r="C96" s="5">
        <v>0</v>
      </c>
      <c r="D96" s="5">
        <v>168</v>
      </c>
      <c r="E96" s="6" t="s">
        <v>58</v>
      </c>
      <c r="F96" s="6" t="s">
        <v>108</v>
      </c>
    </row>
    <row r="97" spans="1:6" s="7" customFormat="1" x14ac:dyDescent="0.3">
      <c r="A97" s="4" t="s">
        <v>59</v>
      </c>
      <c r="B97" s="5">
        <v>168</v>
      </c>
      <c r="C97" s="5">
        <v>0</v>
      </c>
      <c r="D97" s="5">
        <v>168</v>
      </c>
      <c r="E97" s="6" t="s">
        <v>58</v>
      </c>
      <c r="F97" s="6" t="s">
        <v>108</v>
      </c>
    </row>
    <row r="98" spans="1:6" s="7" customFormat="1" x14ac:dyDescent="0.3">
      <c r="A98" s="4" t="s">
        <v>60</v>
      </c>
      <c r="B98" s="5">
        <v>367.2</v>
      </c>
      <c r="C98" s="5">
        <v>0</v>
      </c>
      <c r="D98" s="5">
        <v>367.2</v>
      </c>
      <c r="E98" s="6" t="s">
        <v>61</v>
      </c>
      <c r="F98" s="6" t="s">
        <v>109</v>
      </c>
    </row>
    <row r="99" spans="1:6" s="7" customFormat="1" x14ac:dyDescent="0.3">
      <c r="A99" s="4" t="s">
        <v>60</v>
      </c>
      <c r="B99" s="5">
        <v>195.48</v>
      </c>
      <c r="C99" s="5">
        <v>0</v>
      </c>
      <c r="D99" s="5">
        <v>195.48</v>
      </c>
      <c r="E99" s="6" t="s">
        <v>62</v>
      </c>
      <c r="F99" s="6" t="s">
        <v>110</v>
      </c>
    </row>
    <row r="100" spans="1:6" s="7" customFormat="1" x14ac:dyDescent="0.3">
      <c r="A100" s="4">
        <v>44179</v>
      </c>
      <c r="B100" s="5">
        <v>205.56</v>
      </c>
      <c r="C100" s="5">
        <v>0</v>
      </c>
      <c r="D100" s="5">
        <v>205.56</v>
      </c>
      <c r="E100" s="6" t="s">
        <v>63</v>
      </c>
      <c r="F100" s="6" t="s">
        <v>111</v>
      </c>
    </row>
    <row r="101" spans="1:6" s="7" customFormat="1" x14ac:dyDescent="0.3">
      <c r="A101" s="4">
        <v>44187</v>
      </c>
      <c r="B101" s="5">
        <v>539</v>
      </c>
      <c r="C101" s="5">
        <v>0</v>
      </c>
      <c r="D101" s="27">
        <v>539</v>
      </c>
      <c r="E101" s="6" t="s">
        <v>64</v>
      </c>
      <c r="F101" s="6" t="s">
        <v>112</v>
      </c>
    </row>
    <row r="102" spans="1:6" s="7" customFormat="1" x14ac:dyDescent="0.3">
      <c r="A102" s="4">
        <v>44194</v>
      </c>
      <c r="B102" s="5">
        <v>112</v>
      </c>
      <c r="C102" s="5">
        <v>0</v>
      </c>
      <c r="D102" s="5">
        <v>112</v>
      </c>
      <c r="E102" s="6" t="s">
        <v>65</v>
      </c>
      <c r="F102" s="6" t="s">
        <v>113</v>
      </c>
    </row>
    <row r="103" spans="1:6" s="7" customFormat="1" x14ac:dyDescent="0.3">
      <c r="A103" s="4">
        <v>44194</v>
      </c>
      <c r="B103" s="5">
        <v>78</v>
      </c>
      <c r="C103" s="5">
        <v>0</v>
      </c>
      <c r="D103" s="5">
        <v>78</v>
      </c>
      <c r="E103" s="6" t="s">
        <v>65</v>
      </c>
      <c r="F103" s="6" t="s">
        <v>113</v>
      </c>
    </row>
    <row r="104" spans="1:6" s="7" customFormat="1" x14ac:dyDescent="0.3">
      <c r="A104" s="4">
        <v>44173</v>
      </c>
      <c r="B104" s="5">
        <v>150</v>
      </c>
      <c r="C104" s="5">
        <v>0</v>
      </c>
      <c r="D104" s="5">
        <v>150</v>
      </c>
      <c r="E104" s="6" t="s">
        <v>66</v>
      </c>
      <c r="F104" s="6" t="s">
        <v>114</v>
      </c>
    </row>
    <row r="105" spans="1:6" s="7" customFormat="1" x14ac:dyDescent="0.3">
      <c r="A105" s="4">
        <v>44179</v>
      </c>
      <c r="B105" s="5">
        <v>97.92</v>
      </c>
      <c r="C105" s="5">
        <v>0</v>
      </c>
      <c r="D105" s="5">
        <v>97.92</v>
      </c>
      <c r="E105" s="6" t="s">
        <v>67</v>
      </c>
      <c r="F105" s="6" t="s">
        <v>114</v>
      </c>
    </row>
    <row r="106" spans="1:6" s="7" customFormat="1" x14ac:dyDescent="0.3">
      <c r="A106" s="21">
        <v>44188</v>
      </c>
      <c r="B106" s="22">
        <v>20.29</v>
      </c>
      <c r="C106" s="22">
        <v>4.0599999999999996</v>
      </c>
      <c r="D106" s="22">
        <v>24.35</v>
      </c>
      <c r="E106" s="23" t="s">
        <v>68</v>
      </c>
      <c r="F106" s="6" t="s">
        <v>115</v>
      </c>
    </row>
    <row r="107" spans="1:6" s="7" customFormat="1" x14ac:dyDescent="0.3">
      <c r="A107" s="21">
        <v>44188</v>
      </c>
      <c r="B107" s="22">
        <v>9.42</v>
      </c>
      <c r="C107" s="22">
        <v>1.88</v>
      </c>
      <c r="D107" s="22">
        <v>11.3</v>
      </c>
      <c r="E107" s="23" t="s">
        <v>68</v>
      </c>
      <c r="F107" s="6" t="s">
        <v>115</v>
      </c>
    </row>
    <row r="108" spans="1:6" s="7" customFormat="1" x14ac:dyDescent="0.3">
      <c r="A108" s="21">
        <v>44188</v>
      </c>
      <c r="B108" s="22">
        <v>149.94999999999999</v>
      </c>
      <c r="C108" s="22">
        <v>29.99</v>
      </c>
      <c r="D108" s="22">
        <v>179.94</v>
      </c>
      <c r="E108" s="23" t="s">
        <v>32</v>
      </c>
      <c r="F108" s="6" t="s">
        <v>115</v>
      </c>
    </row>
    <row r="109" spans="1:6" s="7" customFormat="1" x14ac:dyDescent="0.3">
      <c r="A109" s="21">
        <v>44188</v>
      </c>
      <c r="B109" s="22">
        <v>6.6</v>
      </c>
      <c r="C109" s="22">
        <v>1.32</v>
      </c>
      <c r="D109" s="22">
        <v>7.92</v>
      </c>
      <c r="E109" s="23" t="s">
        <v>32</v>
      </c>
      <c r="F109" s="6" t="s">
        <v>107</v>
      </c>
    </row>
    <row r="110" spans="1:6" s="7" customFormat="1" x14ac:dyDescent="0.3">
      <c r="A110" s="21">
        <v>44188</v>
      </c>
      <c r="B110" s="22">
        <v>6.2</v>
      </c>
      <c r="C110" s="22">
        <v>1.24</v>
      </c>
      <c r="D110" s="22">
        <v>7.44</v>
      </c>
      <c r="E110" s="23" t="s">
        <v>32</v>
      </c>
      <c r="F110" s="6" t="s">
        <v>115</v>
      </c>
    </row>
    <row r="111" spans="1:6" s="7" customFormat="1" x14ac:dyDescent="0.3">
      <c r="A111" s="21">
        <v>44188</v>
      </c>
      <c r="B111" s="22">
        <v>562</v>
      </c>
      <c r="C111" s="22">
        <v>112.4</v>
      </c>
      <c r="D111" s="22">
        <v>674.4</v>
      </c>
      <c r="E111" s="23" t="s">
        <v>32</v>
      </c>
      <c r="F111" s="6" t="s">
        <v>107</v>
      </c>
    </row>
    <row r="112" spans="1:6" s="7" customFormat="1" x14ac:dyDescent="0.3">
      <c r="A112" s="21">
        <v>44188</v>
      </c>
      <c r="B112" s="22">
        <v>20.34</v>
      </c>
      <c r="C112" s="22">
        <v>4.07</v>
      </c>
      <c r="D112" s="22">
        <v>24.41</v>
      </c>
      <c r="E112" s="23" t="s">
        <v>32</v>
      </c>
      <c r="F112" s="6" t="s">
        <v>107</v>
      </c>
    </row>
    <row r="113" spans="1:6" s="7" customFormat="1" x14ac:dyDescent="0.3">
      <c r="A113" s="21">
        <v>44188</v>
      </c>
      <c r="B113" s="22">
        <v>2.13</v>
      </c>
      <c r="C113" s="22">
        <v>0.42</v>
      </c>
      <c r="D113" s="22">
        <v>2.5499999999999998</v>
      </c>
      <c r="E113" s="23" t="s">
        <v>32</v>
      </c>
      <c r="F113" s="6" t="s">
        <v>115</v>
      </c>
    </row>
    <row r="114" spans="1:6" s="7" customFormat="1" x14ac:dyDescent="0.3">
      <c r="A114" s="21">
        <v>44188</v>
      </c>
      <c r="B114" s="22">
        <v>31.8</v>
      </c>
      <c r="C114" s="22">
        <v>6.36</v>
      </c>
      <c r="D114" s="22">
        <v>38.159999999999997</v>
      </c>
      <c r="E114" s="23" t="s">
        <v>32</v>
      </c>
      <c r="F114" s="6" t="s">
        <v>107</v>
      </c>
    </row>
    <row r="115" spans="1:6" s="7" customFormat="1" x14ac:dyDescent="0.3">
      <c r="A115" s="21">
        <v>44188</v>
      </c>
      <c r="B115" s="22">
        <v>29.65</v>
      </c>
      <c r="C115" s="22">
        <v>5.92</v>
      </c>
      <c r="D115" s="22">
        <v>35.57</v>
      </c>
      <c r="E115" s="23" t="s">
        <v>69</v>
      </c>
      <c r="F115" s="6" t="s">
        <v>106</v>
      </c>
    </row>
    <row r="116" spans="1:6" s="7" customFormat="1" x14ac:dyDescent="0.3">
      <c r="A116" s="21">
        <v>44188</v>
      </c>
      <c r="B116" s="22">
        <v>369.6</v>
      </c>
      <c r="C116" s="22">
        <v>73.92</v>
      </c>
      <c r="D116" s="22">
        <v>443.52</v>
      </c>
      <c r="E116" s="23" t="s">
        <v>70</v>
      </c>
      <c r="F116" s="6" t="s">
        <v>106</v>
      </c>
    </row>
    <row r="117" spans="1:6" s="7" customFormat="1" x14ac:dyDescent="0.3">
      <c r="A117" s="21">
        <v>44188</v>
      </c>
      <c r="B117" s="22">
        <v>30.23</v>
      </c>
      <c r="C117" s="22">
        <v>6.04</v>
      </c>
      <c r="D117" s="22">
        <v>36.270000000000003</v>
      </c>
      <c r="E117" s="23" t="s">
        <v>70</v>
      </c>
      <c r="F117" s="6" t="s">
        <v>115</v>
      </c>
    </row>
    <row r="118" spans="1:6" s="7" customFormat="1" x14ac:dyDescent="0.3">
      <c r="A118" s="21">
        <v>44188</v>
      </c>
      <c r="B118" s="22">
        <v>8.8800000000000008</v>
      </c>
      <c r="C118" s="22">
        <v>1.78</v>
      </c>
      <c r="D118" s="22">
        <v>10.66</v>
      </c>
      <c r="E118" s="23" t="s">
        <v>70</v>
      </c>
      <c r="F118" s="6" t="s">
        <v>115</v>
      </c>
    </row>
    <row r="119" spans="1:6" s="7" customFormat="1" x14ac:dyDescent="0.3">
      <c r="A119" s="21">
        <v>44188</v>
      </c>
      <c r="B119" s="22">
        <v>14.98</v>
      </c>
      <c r="C119" s="22">
        <v>3</v>
      </c>
      <c r="D119" s="22">
        <v>17.98</v>
      </c>
      <c r="E119" s="23" t="s">
        <v>70</v>
      </c>
      <c r="F119" s="6" t="s">
        <v>106</v>
      </c>
    </row>
    <row r="120" spans="1:6" s="7" customFormat="1" x14ac:dyDescent="0.3">
      <c r="A120" s="21">
        <v>44188</v>
      </c>
      <c r="B120" s="22">
        <v>48.67</v>
      </c>
      <c r="C120" s="22">
        <v>9.74</v>
      </c>
      <c r="D120" s="22">
        <v>58.41</v>
      </c>
      <c r="E120" s="23" t="s">
        <v>70</v>
      </c>
      <c r="F120" s="6" t="s">
        <v>115</v>
      </c>
    </row>
    <row r="121" spans="1:6" s="7" customFormat="1" x14ac:dyDescent="0.3">
      <c r="A121" s="21">
        <v>44188</v>
      </c>
      <c r="B121" s="22">
        <v>17.95</v>
      </c>
      <c r="C121" s="22">
        <v>3.59</v>
      </c>
      <c r="D121" s="22">
        <v>21.54</v>
      </c>
      <c r="E121" s="23" t="s">
        <v>70</v>
      </c>
      <c r="F121" s="6" t="s">
        <v>115</v>
      </c>
    </row>
    <row r="122" spans="1:6" s="7" customFormat="1" x14ac:dyDescent="0.3">
      <c r="A122" s="21">
        <v>44188</v>
      </c>
      <c r="B122" s="22">
        <v>212.69</v>
      </c>
      <c r="C122" s="22">
        <v>42.54</v>
      </c>
      <c r="D122" s="22">
        <v>255.23</v>
      </c>
      <c r="E122" s="23" t="s">
        <v>71</v>
      </c>
      <c r="F122" s="6" t="s">
        <v>116</v>
      </c>
    </row>
    <row r="123" spans="1:6" s="7" customFormat="1" x14ac:dyDescent="0.3">
      <c r="A123" s="21">
        <v>44188</v>
      </c>
      <c r="B123" s="22">
        <v>6</v>
      </c>
      <c r="C123" s="22">
        <v>0</v>
      </c>
      <c r="D123" s="22">
        <v>6</v>
      </c>
      <c r="E123" s="23" t="s">
        <v>71</v>
      </c>
      <c r="F123" s="6" t="s">
        <v>116</v>
      </c>
    </row>
    <row r="124" spans="1:6" s="7" customFormat="1" x14ac:dyDescent="0.3">
      <c r="A124" s="4">
        <v>44179</v>
      </c>
      <c r="B124" s="5">
        <v>232</v>
      </c>
      <c r="C124" s="5">
        <v>0</v>
      </c>
      <c r="D124" s="5">
        <v>232</v>
      </c>
      <c r="E124" s="6" t="s">
        <v>14</v>
      </c>
      <c r="F124" s="6" t="s">
        <v>117</v>
      </c>
    </row>
    <row r="125" spans="1:6" s="7" customFormat="1" x14ac:dyDescent="0.3">
      <c r="A125" s="4">
        <v>44179</v>
      </c>
      <c r="B125" s="5">
        <v>734.4</v>
      </c>
      <c r="C125" s="5">
        <v>0</v>
      </c>
      <c r="D125" s="5">
        <v>734.4</v>
      </c>
      <c r="E125" s="6" t="s">
        <v>72</v>
      </c>
      <c r="F125" s="6" t="s">
        <v>109</v>
      </c>
    </row>
    <row r="126" spans="1:6" s="7" customFormat="1" x14ac:dyDescent="0.3">
      <c r="A126" s="4">
        <v>44169</v>
      </c>
      <c r="B126" s="5">
        <v>342.9</v>
      </c>
      <c r="C126" s="5">
        <v>68.58</v>
      </c>
      <c r="D126" s="5">
        <v>411.48</v>
      </c>
      <c r="E126" s="6" t="s">
        <v>73</v>
      </c>
      <c r="F126" s="6" t="s">
        <v>118</v>
      </c>
    </row>
    <row r="127" spans="1:6" s="7" customFormat="1" x14ac:dyDescent="0.3">
      <c r="A127" s="4">
        <v>44175</v>
      </c>
      <c r="B127" s="5">
        <v>260.04000000000002</v>
      </c>
      <c r="C127" s="5">
        <v>0</v>
      </c>
      <c r="D127" s="5">
        <v>260.04000000000002</v>
      </c>
      <c r="E127" s="6" t="s">
        <v>74</v>
      </c>
      <c r="F127" s="6" t="s">
        <v>118</v>
      </c>
    </row>
    <row r="128" spans="1:6" s="7" customFormat="1" x14ac:dyDescent="0.3">
      <c r="A128" s="4">
        <v>44175</v>
      </c>
      <c r="B128" s="5">
        <v>67.709999999999994</v>
      </c>
      <c r="C128" s="5">
        <v>13.54</v>
      </c>
      <c r="D128" s="5">
        <v>81.25</v>
      </c>
      <c r="E128" s="6" t="s">
        <v>8</v>
      </c>
      <c r="F128" s="6" t="s">
        <v>118</v>
      </c>
    </row>
    <row r="129" spans="1:6" s="7" customFormat="1" x14ac:dyDescent="0.3">
      <c r="A129" s="4">
        <v>44179</v>
      </c>
      <c r="B129" s="5">
        <v>85</v>
      </c>
      <c r="C129" s="5">
        <v>0</v>
      </c>
      <c r="D129" s="5">
        <v>85</v>
      </c>
      <c r="E129" s="6" t="s">
        <v>35</v>
      </c>
      <c r="F129" s="6" t="s">
        <v>118</v>
      </c>
    </row>
    <row r="130" spans="1:6" s="7" customFormat="1" x14ac:dyDescent="0.3">
      <c r="A130" s="4">
        <v>44180</v>
      </c>
      <c r="B130" s="5">
        <v>0</v>
      </c>
      <c r="C130" s="5">
        <v>17</v>
      </c>
      <c r="D130" s="5">
        <v>17</v>
      </c>
      <c r="E130" s="6" t="s">
        <v>35</v>
      </c>
      <c r="F130" s="6" t="s">
        <v>97</v>
      </c>
    </row>
    <row r="131" spans="1:6" s="7" customFormat="1" x14ac:dyDescent="0.3">
      <c r="A131" s="4"/>
      <c r="B131" s="5"/>
      <c r="C131" s="5"/>
      <c r="D131" s="5"/>
      <c r="E131" s="6"/>
      <c r="F131" s="6"/>
    </row>
    <row r="132" spans="1:6" s="7" customFormat="1" x14ac:dyDescent="0.3">
      <c r="A132" s="4"/>
      <c r="B132" s="5"/>
      <c r="C132" s="5"/>
      <c r="D132" s="5"/>
      <c r="E132" s="28"/>
      <c r="F132" s="6"/>
    </row>
  </sheetData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2" ma:contentTypeDescription="Create a new document." ma:contentTypeScope="" ma:versionID="a16f51bfb781a6e2c96d1ff62bc6d67b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813b220643d49bf89d3523027f8b097d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E3DD7F-80FB-4BB4-9610-29E0131794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6D796D-4B54-411E-9897-D90505F8C2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CCCF4E-EAE4-4236-AAB3-2930D4A232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Morgan</dc:creator>
  <cp:lastModifiedBy>Emma Morgan</cp:lastModifiedBy>
  <cp:lastPrinted>2021-02-08T13:48:06Z</cp:lastPrinted>
  <dcterms:created xsi:type="dcterms:W3CDTF">2021-01-20T13:38:17Z</dcterms:created>
  <dcterms:modified xsi:type="dcterms:W3CDTF">2021-02-08T13:48:28Z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