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"/>
    </mc:Choice>
  </mc:AlternateContent>
  <xr:revisionPtr revIDLastSave="39" documentId="8_{DAB7E634-FA0C-4B64-A4F0-0EEA46706AB1}" xr6:coauthVersionLast="45" xr6:coauthVersionMax="45" xr10:uidLastSave="{8FC97B71-F9D4-426D-9A90-D991AF584501}"/>
  <bookViews>
    <workbookView xWindow="28680" yWindow="-120" windowWidth="29040" windowHeight="15840" xr2:uid="{3CF72508-3575-47CE-A9C3-D42B01AD2EE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1" l="1"/>
  <c r="D10" i="1"/>
  <c r="D76" i="1" l="1"/>
</calcChain>
</file>

<file path=xl/sharedStrings.xml><?xml version="1.0" encoding="utf-8"?>
<sst xmlns="http://schemas.openxmlformats.org/spreadsheetml/2006/main" count="290" uniqueCount="144">
  <si>
    <t>Date of Transaction</t>
  </si>
  <si>
    <t>Beneficiary</t>
  </si>
  <si>
    <t>Net</t>
  </si>
  <si>
    <t>VAT</t>
  </si>
  <si>
    <t>Total</t>
  </si>
  <si>
    <t>IMO CAR WASH</t>
  </si>
  <si>
    <t xml:space="preserve"> </t>
  </si>
  <si>
    <t xml:space="preserve">Facebook </t>
  </si>
  <si>
    <t>123 REG Ltd</t>
  </si>
  <si>
    <t xml:space="preserve">Amazon </t>
  </si>
  <si>
    <t xml:space="preserve">DTA Publications </t>
  </si>
  <si>
    <t>Argos</t>
  </si>
  <si>
    <t>03/02/0221</t>
  </si>
  <si>
    <t>TSE</t>
  </si>
  <si>
    <t>Facebook advertising</t>
  </si>
  <si>
    <t>Google advertising</t>
  </si>
  <si>
    <t>AmznMktplace</t>
  </si>
  <si>
    <t>Safe &amp; Secure</t>
  </si>
  <si>
    <t>B &amp; Q</t>
  </si>
  <si>
    <t>Linkedin</t>
  </si>
  <si>
    <t>JIK Software, Maidstone</t>
  </si>
  <si>
    <t>William Reed, Crawley</t>
  </si>
  <si>
    <t>Your Job Ltd, Macclesfield</t>
  </si>
  <si>
    <t>Facebook, Ads</t>
  </si>
  <si>
    <t>Iliffe Media Publishing</t>
  </si>
  <si>
    <t>Guardian News &amp; Media, Manchester</t>
  </si>
  <si>
    <t>JGP Resourcing Ltd, London</t>
  </si>
  <si>
    <t>LinkedIn</t>
  </si>
  <si>
    <t>Spacehouse Ltd, Macclesfield</t>
  </si>
  <si>
    <t>Chartered Institute of Environmental Health</t>
  </si>
  <si>
    <t>CIOB</t>
  </si>
  <si>
    <t>Safety Sign Supplies</t>
  </si>
  <si>
    <t>Advantage Commercial Finance Ltd (trading as Authorised Publications Ltd)</t>
  </si>
  <si>
    <t>Morrisons car park</t>
  </si>
  <si>
    <t>Google Cloud</t>
  </si>
  <si>
    <t>Institute of Licensing</t>
  </si>
  <si>
    <t xml:space="preserve">Ferrett </t>
  </si>
  <si>
    <t>CV Library</t>
  </si>
  <si>
    <t>Amazon</t>
  </si>
  <si>
    <t>National Windscreen</t>
  </si>
  <si>
    <t>Information Commissioner's Office</t>
  </si>
  <si>
    <t>Tourism South East</t>
  </si>
  <si>
    <t>Facebook</t>
  </si>
  <si>
    <t xml:space="preserve">Screwfix </t>
  </si>
  <si>
    <t>DVLA</t>
  </si>
  <si>
    <t>Tesco</t>
  </si>
  <si>
    <t>Landscape Supply Co</t>
  </si>
  <si>
    <t>Office Depot Ltd</t>
  </si>
  <si>
    <t>Palmstead</t>
  </si>
  <si>
    <t>Tudor Enviornmental</t>
  </si>
  <si>
    <t>Deal Services</t>
  </si>
  <si>
    <t>Barham Services</t>
  </si>
  <si>
    <t>Hallmark</t>
  </si>
  <si>
    <t>Halfords</t>
  </si>
  <si>
    <t>A&amp;S Storage</t>
  </si>
  <si>
    <t>Agwood</t>
  </si>
  <si>
    <t>Wilko</t>
  </si>
  <si>
    <t>Screwfix</t>
  </si>
  <si>
    <t>Grasslands</t>
  </si>
  <si>
    <t>Dover South Services</t>
  </si>
  <si>
    <t>National Windscreens</t>
  </si>
  <si>
    <t>Emap Publishing Ltd</t>
  </si>
  <si>
    <t>Buy a Battery</t>
  </si>
  <si>
    <t>Geoshop</t>
  </si>
  <si>
    <t>LTR Supplies</t>
  </si>
  <si>
    <t>Hallmark Workwear</t>
  </si>
  <si>
    <t xml:space="preserve">Burstein Hotel </t>
  </si>
  <si>
    <t>Holiday Inn</t>
  </si>
  <si>
    <t>Burstein Hotel</t>
  </si>
  <si>
    <t>LGiU EventBright - EB Online training</t>
  </si>
  <si>
    <t>HR Inner Circle</t>
  </si>
  <si>
    <t>LiveChat Inc.</t>
  </si>
  <si>
    <t>Post Office Ltd.</t>
  </si>
  <si>
    <t>Aspli Saftey</t>
  </si>
  <si>
    <t>Poundland</t>
  </si>
  <si>
    <t>The Smart Card Store</t>
  </si>
  <si>
    <t>JustSo</t>
  </si>
  <si>
    <t>Screw fix</t>
  </si>
  <si>
    <t>Ark Wildlife</t>
  </si>
  <si>
    <t>Landscape supply company</t>
  </si>
  <si>
    <t>Travis Perkins</t>
  </si>
  <si>
    <t>CIH</t>
  </si>
  <si>
    <t>BookMyCourse</t>
  </si>
  <si>
    <t>City Plumbing</t>
  </si>
  <si>
    <t>Hutchings</t>
  </si>
  <si>
    <t>Jewson</t>
  </si>
  <si>
    <t>Paint &amp; Décor</t>
  </si>
  <si>
    <t>PPG</t>
  </si>
  <si>
    <t>TradeUK</t>
  </si>
  <si>
    <t>CIEH</t>
  </si>
  <si>
    <t>Roadware.co.uk</t>
  </si>
  <si>
    <t>Networldsports.co.uk</t>
  </si>
  <si>
    <t>Bookers</t>
  </si>
  <si>
    <t>Rentokill-Initial</t>
  </si>
  <si>
    <t xml:space="preserve">The Online Book Company Ltd </t>
  </si>
  <si>
    <t>Cost Code Description</t>
  </si>
  <si>
    <t>DISABLED FACILITIES GRANT</t>
  </si>
  <si>
    <t>DEAL PIER CAPITAL WORKS</t>
  </si>
  <si>
    <t>PROPERTY SERVICES</t>
  </si>
  <si>
    <t>DOVER DISTRICT DEVELOPMENT PLAN</t>
  </si>
  <si>
    <t>TOURISM DEVELOPMENT</t>
  </si>
  <si>
    <t>AUDIT PARTNERSHIP</t>
  </si>
  <si>
    <t>BUILDING CONTROL</t>
  </si>
  <si>
    <t>REGENERATION DELIVERY TRADING</t>
  </si>
  <si>
    <t>CHIEF EXECUTIVE ADMIN TRADING ACCT</t>
  </si>
  <si>
    <t>DOVER MUSEUM</t>
  </si>
  <si>
    <t>LEGAL TRADING ACCOUNT</t>
  </si>
  <si>
    <t>PORT HEALTH AUTHORITY GRANT</t>
  </si>
  <si>
    <t xml:space="preserve">PROPERTY SERVICES HRA </t>
  </si>
  <si>
    <t>EQUIPMENT</t>
  </si>
  <si>
    <t>KENT HOME CHOICE</t>
  </si>
  <si>
    <t>PRIVATE SECTOR HOUSING</t>
  </si>
  <si>
    <t>PARKING SERVICE ADMINISTRATION</t>
  </si>
  <si>
    <t>PARKING OPERATIONS &amp; ENFORCEMENT</t>
  </si>
  <si>
    <t>NON SERVICE SPECIFIC WORK</t>
  </si>
  <si>
    <t>GROUNDS MAINTENANCE TEAM</t>
  </si>
  <si>
    <t>WCCP OFFICE MANAGER &amp; ADMIN</t>
  </si>
  <si>
    <t>WCCP - SAMPHIRE HOE</t>
  </si>
  <si>
    <t>PARKS AND OPEN SPACES</t>
  </si>
  <si>
    <t>HEAD OF LEADERSHIP SUPPORT</t>
  </si>
  <si>
    <t>ENVIRONMENTAL CRIME</t>
  </si>
  <si>
    <t>COVID 19 EMERGENCY</t>
  </si>
  <si>
    <t>HOMELESSNESS</t>
  </si>
  <si>
    <t>HR SHARED SERVICE</t>
  </si>
  <si>
    <t>DESIGN STUDIO</t>
  </si>
  <si>
    <t>DEAL PIER</t>
  </si>
  <si>
    <t>LICENSING ADMIN TRADING ACCOUNT</t>
  </si>
  <si>
    <t>MISCELLANEOUS LICENSING</t>
  </si>
  <si>
    <t>GAMBLING ACT 2005</t>
  </si>
  <si>
    <t>CCTV</t>
  </si>
  <si>
    <t>PARKS FOR PEOPLE - KEARSNEY</t>
  </si>
  <si>
    <t>PUBLIC CONVENIENCES</t>
  </si>
  <si>
    <t>MISC PROPERTIES-GENERAL</t>
  </si>
  <si>
    <t>SHOPS &amp; SHOWROOMS - GF</t>
  </si>
  <si>
    <t>CEMETERIES</t>
  </si>
  <si>
    <t>DEAL LEISURE POOL - TIDES</t>
  </si>
  <si>
    <t>BEACHES AND FORESHORES</t>
  </si>
  <si>
    <t>COMMUNITY SAFETY &amp; CCTV</t>
  </si>
  <si>
    <t>HALLS - TOWN HALL DOVER</t>
  </si>
  <si>
    <t>OFFICE ACCOMMODATION-WHITFIELD</t>
  </si>
  <si>
    <t>ASSET MAINTENANCE TEAM</t>
  </si>
  <si>
    <t>ENVIRONMENTAL PROTECTION</t>
  </si>
  <si>
    <t>KEARSNEY PARKS CAFÉ</t>
  </si>
  <si>
    <t>WASTE SERVICES TRADING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</si>
</sst>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14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0" xfId="0" applyFont="1"/>
    <xf numFmtId="14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7DD5F50C-984F-4858-907E-862E66AE9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5555-D470-4920-99DD-24C1623092BD}">
  <sheetPr>
    <pageSetUpPr fitToPage="1"/>
  </sheetPr>
  <dimension ref="A1:G152"/>
  <sheetViews>
    <sheetView tabSelected="1" workbookViewId="0">
      <selection activeCell="E5" sqref="E5"/>
    </sheetView>
  </sheetViews>
  <sheetFormatPr defaultColWidth="9.1796875" defaultRowHeight="14" x14ac:dyDescent="0.3"/>
  <cols>
    <col min="1" max="1" width="20.1796875" style="2" bestFit="1" customWidth="1"/>
    <col min="2" max="2" width="8" style="4" bestFit="1" customWidth="1"/>
    <col min="3" max="3" width="6.90625" style="4" bestFit="1" customWidth="1"/>
    <col min="4" max="4" width="8" style="4" bestFit="1" customWidth="1"/>
    <col min="5" max="5" width="71.1796875" style="3" bestFit="1" customWidth="1"/>
    <col min="6" max="6" width="42.54296875" style="1" bestFit="1" customWidth="1"/>
    <col min="7" max="7" width="16.1796875" style="1" bestFit="1" customWidth="1"/>
    <col min="8" max="16384" width="9.1796875" style="1"/>
  </cols>
  <sheetData>
    <row r="1" spans="1:7" s="11" customFormat="1" ht="29" customHeight="1" x14ac:dyDescent="0.35">
      <c r="A1" s="12" t="s">
        <v>0</v>
      </c>
      <c r="B1" s="13" t="s">
        <v>2</v>
      </c>
      <c r="C1" s="13" t="s">
        <v>3</v>
      </c>
      <c r="D1" s="13" t="s">
        <v>4</v>
      </c>
      <c r="E1" s="11" t="s">
        <v>1</v>
      </c>
      <c r="F1" s="11" t="s">
        <v>95</v>
      </c>
    </row>
    <row r="2" spans="1:7" x14ac:dyDescent="0.3">
      <c r="A2" s="2">
        <v>44247</v>
      </c>
      <c r="B2" s="4">
        <v>6.8</v>
      </c>
      <c r="C2" s="4">
        <v>1.7</v>
      </c>
      <c r="D2" s="4">
        <v>8.5</v>
      </c>
      <c r="E2" s="3" t="s">
        <v>5</v>
      </c>
      <c r="F2" s="1" t="s">
        <v>98</v>
      </c>
    </row>
    <row r="3" spans="1:7" x14ac:dyDescent="0.3">
      <c r="A3" s="2">
        <v>44232</v>
      </c>
      <c r="B3" s="4">
        <v>24.36</v>
      </c>
      <c r="C3" s="4">
        <v>0</v>
      </c>
      <c r="D3" s="4">
        <v>24.36</v>
      </c>
      <c r="E3" s="3" t="s">
        <v>7</v>
      </c>
      <c r="F3" s="1" t="s">
        <v>99</v>
      </c>
    </row>
    <row r="4" spans="1:7" x14ac:dyDescent="0.3">
      <c r="A4" s="2">
        <v>44245</v>
      </c>
      <c r="B4" s="4">
        <v>28.97</v>
      </c>
      <c r="C4" s="4">
        <v>5.8</v>
      </c>
      <c r="D4" s="4">
        <v>34.770000000000003</v>
      </c>
      <c r="E4" s="3" t="s">
        <v>8</v>
      </c>
      <c r="F4" s="1" t="s">
        <v>100</v>
      </c>
    </row>
    <row r="5" spans="1:7" x14ac:dyDescent="0.3">
      <c r="A5" s="2">
        <v>44252</v>
      </c>
      <c r="B5" s="4">
        <v>11.99</v>
      </c>
      <c r="C5" s="4">
        <v>2.4</v>
      </c>
      <c r="D5" s="4">
        <v>14.39</v>
      </c>
      <c r="E5" s="3" t="s">
        <v>8</v>
      </c>
      <c r="F5" s="1" t="s">
        <v>101</v>
      </c>
    </row>
    <row r="6" spans="1:7" x14ac:dyDescent="0.3">
      <c r="A6" s="2">
        <v>44239</v>
      </c>
      <c r="B6" s="4">
        <v>139.96</v>
      </c>
      <c r="C6" s="4">
        <v>28</v>
      </c>
      <c r="D6" s="4">
        <v>167.96</v>
      </c>
      <c r="E6" s="3" t="s">
        <v>9</v>
      </c>
      <c r="F6" s="1" t="s">
        <v>102</v>
      </c>
    </row>
    <row r="7" spans="1:7" x14ac:dyDescent="0.3">
      <c r="A7" s="2">
        <v>44243</v>
      </c>
      <c r="B7" s="4">
        <v>124.98</v>
      </c>
      <c r="C7" s="4">
        <v>24.99</v>
      </c>
      <c r="D7" s="4">
        <v>149.97</v>
      </c>
      <c r="E7" s="3" t="s">
        <v>9</v>
      </c>
      <c r="F7" s="1" t="s">
        <v>102</v>
      </c>
    </row>
    <row r="8" spans="1:7" x14ac:dyDescent="0.3">
      <c r="A8" s="2">
        <v>44242</v>
      </c>
      <c r="B8" s="4">
        <v>350</v>
      </c>
      <c r="C8" s="4">
        <v>0</v>
      </c>
      <c r="D8" s="4">
        <v>350</v>
      </c>
      <c r="E8" s="3" t="s">
        <v>10</v>
      </c>
      <c r="F8" s="1" t="s">
        <v>103</v>
      </c>
    </row>
    <row r="9" spans="1:7" x14ac:dyDescent="0.3">
      <c r="A9" s="2">
        <v>44250</v>
      </c>
      <c r="B9" s="4">
        <v>88.94</v>
      </c>
      <c r="C9" s="4">
        <v>0</v>
      </c>
      <c r="D9" s="4">
        <v>88.94</v>
      </c>
      <c r="E9" s="1" t="s">
        <v>11</v>
      </c>
      <c r="F9" s="1" t="s">
        <v>104</v>
      </c>
    </row>
    <row r="10" spans="1:7" x14ac:dyDescent="0.3">
      <c r="A10" s="2" t="s">
        <v>12</v>
      </c>
      <c r="B10" s="4">
        <v>760</v>
      </c>
      <c r="C10" s="4">
        <v>152</v>
      </c>
      <c r="D10" s="4">
        <f>SUM(B10:C10)</f>
        <v>912</v>
      </c>
      <c r="E10" s="1" t="s">
        <v>13</v>
      </c>
      <c r="F10" s="1" t="s">
        <v>100</v>
      </c>
      <c r="G10" s="1" t="s">
        <v>6</v>
      </c>
    </row>
    <row r="11" spans="1:7" x14ac:dyDescent="0.3">
      <c r="A11" s="2">
        <v>44232</v>
      </c>
      <c r="B11" s="4">
        <v>400</v>
      </c>
      <c r="C11" s="4">
        <v>0</v>
      </c>
      <c r="D11" s="4">
        <v>400</v>
      </c>
      <c r="E11" s="1" t="s">
        <v>14</v>
      </c>
      <c r="F11" s="1" t="s">
        <v>100</v>
      </c>
    </row>
    <row r="12" spans="1:7" x14ac:dyDescent="0.3">
      <c r="A12" s="2">
        <v>44235</v>
      </c>
      <c r="B12" s="4">
        <v>400</v>
      </c>
      <c r="C12" s="4">
        <v>0</v>
      </c>
      <c r="D12" s="4">
        <v>400</v>
      </c>
      <c r="E12" s="1" t="s">
        <v>14</v>
      </c>
      <c r="F12" s="1" t="s">
        <v>100</v>
      </c>
    </row>
    <row r="13" spans="1:7" x14ac:dyDescent="0.3">
      <c r="A13" s="2">
        <v>44253</v>
      </c>
      <c r="B13" s="4">
        <v>200</v>
      </c>
      <c r="C13" s="4">
        <v>0</v>
      </c>
      <c r="D13" s="4">
        <v>200</v>
      </c>
      <c r="E13" s="1" t="s">
        <v>15</v>
      </c>
      <c r="F13" s="1" t="s">
        <v>100</v>
      </c>
    </row>
    <row r="14" spans="1:7" x14ac:dyDescent="0.3">
      <c r="A14" s="2">
        <v>44236</v>
      </c>
      <c r="B14" s="4">
        <v>38.32</v>
      </c>
      <c r="C14" s="4">
        <v>7.66</v>
      </c>
      <c r="D14" s="4">
        <v>45.98</v>
      </c>
      <c r="E14" s="1" t="s">
        <v>16</v>
      </c>
      <c r="F14" s="1" t="s">
        <v>105</v>
      </c>
    </row>
    <row r="15" spans="1:7" x14ac:dyDescent="0.3">
      <c r="A15" s="2">
        <v>44249</v>
      </c>
      <c r="B15" s="4">
        <v>8</v>
      </c>
      <c r="C15" s="4">
        <v>1.6</v>
      </c>
      <c r="D15" s="4">
        <v>9.6</v>
      </c>
      <c r="E15" s="1" t="s">
        <v>17</v>
      </c>
      <c r="F15" s="1" t="s">
        <v>105</v>
      </c>
    </row>
    <row r="16" spans="1:7" x14ac:dyDescent="0.3">
      <c r="A16" s="2">
        <v>44257</v>
      </c>
      <c r="B16" s="4">
        <v>27.58</v>
      </c>
      <c r="C16" s="4">
        <v>5.52</v>
      </c>
      <c r="D16" s="4">
        <v>33.1</v>
      </c>
      <c r="E16" s="1" t="s">
        <v>18</v>
      </c>
      <c r="F16" s="1" t="s">
        <v>105</v>
      </c>
    </row>
    <row r="17" spans="1:6" x14ac:dyDescent="0.3">
      <c r="A17" s="2">
        <v>44253</v>
      </c>
      <c r="B17" s="4">
        <v>104.45</v>
      </c>
      <c r="C17" s="4">
        <v>20.89</v>
      </c>
      <c r="D17" s="4">
        <v>125.34</v>
      </c>
      <c r="E17" s="3" t="s">
        <v>19</v>
      </c>
      <c r="F17" s="1" t="s">
        <v>106</v>
      </c>
    </row>
    <row r="18" spans="1:6" x14ac:dyDescent="0.3">
      <c r="A18" s="2">
        <v>44250</v>
      </c>
      <c r="B18" s="4">
        <v>466.1</v>
      </c>
      <c r="C18" s="4">
        <v>93.23</v>
      </c>
      <c r="D18" s="4">
        <v>559.33000000000004</v>
      </c>
      <c r="E18" s="3" t="s">
        <v>19</v>
      </c>
      <c r="F18" s="1" t="s">
        <v>107</v>
      </c>
    </row>
    <row r="19" spans="1:6" x14ac:dyDescent="0.3">
      <c r="A19" s="2">
        <v>44231</v>
      </c>
      <c r="B19" s="4">
        <v>1050</v>
      </c>
      <c r="C19" s="4">
        <v>210</v>
      </c>
      <c r="D19" s="4">
        <v>1260</v>
      </c>
      <c r="E19" s="1" t="s">
        <v>20</v>
      </c>
      <c r="F19" s="1" t="s">
        <v>107</v>
      </c>
    </row>
    <row r="20" spans="1:6" x14ac:dyDescent="0.3">
      <c r="A20" s="2">
        <v>44232</v>
      </c>
      <c r="B20" s="4">
        <v>675</v>
      </c>
      <c r="C20" s="4">
        <v>135</v>
      </c>
      <c r="D20" s="4">
        <v>810</v>
      </c>
      <c r="E20" s="1" t="s">
        <v>21</v>
      </c>
      <c r="F20" s="1" t="s">
        <v>107</v>
      </c>
    </row>
    <row r="21" spans="1:6" x14ac:dyDescent="0.3">
      <c r="A21" s="2">
        <v>44232</v>
      </c>
      <c r="B21" s="4">
        <v>240</v>
      </c>
      <c r="C21" s="4">
        <v>0</v>
      </c>
      <c r="D21" s="4">
        <v>240</v>
      </c>
      <c r="E21" s="1" t="s">
        <v>22</v>
      </c>
      <c r="F21" s="1" t="s">
        <v>107</v>
      </c>
    </row>
    <row r="22" spans="1:6" x14ac:dyDescent="0.3">
      <c r="A22" s="2">
        <v>44235</v>
      </c>
      <c r="B22" s="4">
        <v>25</v>
      </c>
      <c r="C22" s="4">
        <v>0</v>
      </c>
      <c r="D22" s="4">
        <v>25</v>
      </c>
      <c r="E22" s="1" t="s">
        <v>23</v>
      </c>
      <c r="F22" s="1" t="s">
        <v>107</v>
      </c>
    </row>
    <row r="23" spans="1:6" x14ac:dyDescent="0.3">
      <c r="A23" s="2">
        <v>44236</v>
      </c>
      <c r="B23" s="4">
        <v>375</v>
      </c>
      <c r="C23" s="4">
        <v>75</v>
      </c>
      <c r="D23" s="4">
        <v>450</v>
      </c>
      <c r="E23" s="1" t="s">
        <v>24</v>
      </c>
      <c r="F23" s="1" t="s">
        <v>107</v>
      </c>
    </row>
    <row r="24" spans="1:6" x14ac:dyDescent="0.3">
      <c r="A24" s="2">
        <v>44236</v>
      </c>
      <c r="B24" s="4">
        <v>2250</v>
      </c>
      <c r="C24" s="4">
        <v>450</v>
      </c>
      <c r="D24" s="4">
        <v>2700</v>
      </c>
      <c r="E24" s="1" t="s">
        <v>25</v>
      </c>
      <c r="F24" s="1" t="s">
        <v>107</v>
      </c>
    </row>
    <row r="25" spans="1:6" x14ac:dyDescent="0.3">
      <c r="A25" s="2">
        <v>44236</v>
      </c>
      <c r="B25" s="4">
        <v>25</v>
      </c>
      <c r="C25" s="4">
        <v>0</v>
      </c>
      <c r="D25" s="4">
        <v>25</v>
      </c>
      <c r="E25" s="1" t="s">
        <v>23</v>
      </c>
      <c r="F25" s="1" t="s">
        <v>107</v>
      </c>
    </row>
    <row r="26" spans="1:6" x14ac:dyDescent="0.3">
      <c r="A26" s="2">
        <v>44237</v>
      </c>
      <c r="B26" s="4">
        <v>25</v>
      </c>
      <c r="C26" s="4">
        <v>0</v>
      </c>
      <c r="D26" s="4">
        <v>25</v>
      </c>
      <c r="E26" s="1" t="s">
        <v>23</v>
      </c>
      <c r="F26" s="1" t="s">
        <v>107</v>
      </c>
    </row>
    <row r="27" spans="1:6" x14ac:dyDescent="0.3">
      <c r="A27" s="2">
        <v>44238</v>
      </c>
      <c r="B27" s="4">
        <v>1800</v>
      </c>
      <c r="C27" s="4">
        <v>360</v>
      </c>
      <c r="D27" s="4">
        <v>2160</v>
      </c>
      <c r="E27" s="1" t="s">
        <v>26</v>
      </c>
      <c r="F27" s="1" t="s">
        <v>107</v>
      </c>
    </row>
    <row r="28" spans="1:6" x14ac:dyDescent="0.3">
      <c r="A28" s="2">
        <v>44239</v>
      </c>
      <c r="B28" s="4">
        <v>40</v>
      </c>
      <c r="C28" s="4">
        <v>0</v>
      </c>
      <c r="D28" s="4">
        <v>40</v>
      </c>
      <c r="E28" s="1" t="s">
        <v>23</v>
      </c>
      <c r="F28" s="1" t="s">
        <v>107</v>
      </c>
    </row>
    <row r="29" spans="1:6" x14ac:dyDescent="0.3">
      <c r="A29" s="2">
        <v>44242</v>
      </c>
      <c r="B29" s="4">
        <v>60</v>
      </c>
      <c r="C29" s="4">
        <v>0</v>
      </c>
      <c r="D29" s="4">
        <v>60</v>
      </c>
      <c r="E29" s="1" t="s">
        <v>23</v>
      </c>
      <c r="F29" s="1" t="s">
        <v>107</v>
      </c>
    </row>
    <row r="30" spans="1:6" x14ac:dyDescent="0.3">
      <c r="A30" s="2">
        <v>44244</v>
      </c>
      <c r="B30" s="4">
        <v>496.21</v>
      </c>
      <c r="C30" s="4">
        <v>0</v>
      </c>
      <c r="D30" s="4">
        <v>496.21</v>
      </c>
      <c r="E30" s="1" t="s">
        <v>27</v>
      </c>
      <c r="F30" s="1" t="s">
        <v>107</v>
      </c>
    </row>
    <row r="31" spans="1:6" x14ac:dyDescent="0.3">
      <c r="A31" s="2">
        <v>44250</v>
      </c>
      <c r="B31" s="4">
        <v>750</v>
      </c>
      <c r="C31" s="4">
        <v>150</v>
      </c>
      <c r="D31" s="4">
        <v>900</v>
      </c>
      <c r="E31" s="1" t="s">
        <v>28</v>
      </c>
      <c r="F31" s="1" t="s">
        <v>107</v>
      </c>
    </row>
    <row r="32" spans="1:6" x14ac:dyDescent="0.3">
      <c r="A32" s="2">
        <v>44257</v>
      </c>
      <c r="B32" s="4">
        <v>2400</v>
      </c>
      <c r="C32" s="4">
        <v>480</v>
      </c>
      <c r="D32" s="4">
        <v>2880</v>
      </c>
      <c r="E32" s="1" t="s">
        <v>29</v>
      </c>
      <c r="F32" s="1" t="s">
        <v>107</v>
      </c>
    </row>
    <row r="33" spans="1:6" x14ac:dyDescent="0.3">
      <c r="A33" s="2">
        <v>44258</v>
      </c>
      <c r="B33" s="4">
        <v>70</v>
      </c>
      <c r="C33" s="4">
        <v>0</v>
      </c>
      <c r="D33" s="4">
        <v>70</v>
      </c>
      <c r="E33" s="1" t="s">
        <v>23</v>
      </c>
      <c r="F33" s="1" t="s">
        <v>107</v>
      </c>
    </row>
    <row r="34" spans="1:6" x14ac:dyDescent="0.3">
      <c r="A34" s="2">
        <v>44245</v>
      </c>
      <c r="B34" s="4">
        <v>294</v>
      </c>
      <c r="C34" s="4">
        <v>0</v>
      </c>
      <c r="D34" s="4">
        <v>294</v>
      </c>
      <c r="E34" s="3" t="s">
        <v>30</v>
      </c>
      <c r="F34" s="1" t="s">
        <v>108</v>
      </c>
    </row>
    <row r="35" spans="1:6" x14ac:dyDescent="0.3">
      <c r="A35" s="2">
        <v>44252</v>
      </c>
      <c r="B35" s="4">
        <v>210.8</v>
      </c>
      <c r="C35" s="4">
        <v>0</v>
      </c>
      <c r="D35" s="4">
        <v>210.8</v>
      </c>
      <c r="E35" s="3" t="s">
        <v>31</v>
      </c>
      <c r="F35" s="1" t="s">
        <v>109</v>
      </c>
    </row>
    <row r="36" spans="1:6" x14ac:dyDescent="0.3">
      <c r="A36" s="2">
        <v>44245</v>
      </c>
      <c r="B36" s="4">
        <v>495</v>
      </c>
      <c r="C36" s="4">
        <v>99</v>
      </c>
      <c r="D36" s="4">
        <v>594</v>
      </c>
      <c r="E36" s="3" t="s">
        <v>32</v>
      </c>
      <c r="F36" s="7" t="s">
        <v>96</v>
      </c>
    </row>
    <row r="37" spans="1:6" x14ac:dyDescent="0.3">
      <c r="A37" s="2">
        <v>44229</v>
      </c>
      <c r="B37" s="4">
        <v>4</v>
      </c>
      <c r="C37" s="4">
        <v>0</v>
      </c>
      <c r="D37" s="4">
        <v>4</v>
      </c>
      <c r="E37" s="1" t="s">
        <v>33</v>
      </c>
      <c r="F37" s="1" t="s">
        <v>106</v>
      </c>
    </row>
    <row r="38" spans="1:6" x14ac:dyDescent="0.3">
      <c r="A38" s="2">
        <v>44238</v>
      </c>
      <c r="B38" s="4">
        <v>4</v>
      </c>
      <c r="C38" s="4">
        <v>0</v>
      </c>
      <c r="D38" s="4">
        <v>4</v>
      </c>
      <c r="E38" s="1" t="s">
        <v>33</v>
      </c>
      <c r="F38" s="1" t="s">
        <v>106</v>
      </c>
    </row>
    <row r="39" spans="1:6" x14ac:dyDescent="0.3">
      <c r="A39" s="2">
        <v>44235</v>
      </c>
      <c r="B39" s="4">
        <v>267.93</v>
      </c>
      <c r="C39" s="4">
        <v>0</v>
      </c>
      <c r="D39" s="4">
        <v>267.93</v>
      </c>
      <c r="E39" s="3" t="s">
        <v>34</v>
      </c>
      <c r="F39" s="1" t="s">
        <v>110</v>
      </c>
    </row>
    <row r="40" spans="1:6" x14ac:dyDescent="0.3">
      <c r="A40" s="2">
        <v>44243</v>
      </c>
      <c r="B40" s="4">
        <v>247</v>
      </c>
      <c r="C40" s="4">
        <v>49.4</v>
      </c>
      <c r="D40" s="4">
        <v>296.39999999999998</v>
      </c>
      <c r="E40" s="3" t="s">
        <v>35</v>
      </c>
      <c r="F40" s="1" t="s">
        <v>111</v>
      </c>
    </row>
    <row r="41" spans="1:6" x14ac:dyDescent="0.3">
      <c r="A41" s="2">
        <v>44246</v>
      </c>
      <c r="B41" s="4">
        <v>144</v>
      </c>
      <c r="C41" s="4">
        <v>28.8</v>
      </c>
      <c r="D41" s="4">
        <v>172.8</v>
      </c>
      <c r="E41" s="3" t="s">
        <v>36</v>
      </c>
      <c r="F41" s="1" t="s">
        <v>111</v>
      </c>
    </row>
    <row r="42" spans="1:6" x14ac:dyDescent="0.3">
      <c r="A42" s="2">
        <v>44244</v>
      </c>
      <c r="B42" s="4">
        <v>199</v>
      </c>
      <c r="C42" s="4">
        <v>39.799999999999997</v>
      </c>
      <c r="D42" s="4">
        <v>238.8</v>
      </c>
      <c r="E42" s="3" t="s">
        <v>37</v>
      </c>
      <c r="F42" s="1" t="s">
        <v>112</v>
      </c>
    </row>
    <row r="43" spans="1:6" x14ac:dyDescent="0.3">
      <c r="A43" s="2">
        <v>44250</v>
      </c>
      <c r="B43" s="4">
        <v>24.42</v>
      </c>
      <c r="C43" s="4">
        <v>4.88</v>
      </c>
      <c r="D43" s="4">
        <v>29.3</v>
      </c>
      <c r="E43" s="3" t="s">
        <v>38</v>
      </c>
      <c r="F43" s="1" t="s">
        <v>113</v>
      </c>
    </row>
    <row r="44" spans="1:6" x14ac:dyDescent="0.3">
      <c r="A44" s="2">
        <v>44253</v>
      </c>
      <c r="B44" s="4">
        <v>65.84</v>
      </c>
      <c r="C44" s="4">
        <v>13.16</v>
      </c>
      <c r="D44" s="4">
        <v>79</v>
      </c>
      <c r="E44" s="3" t="s">
        <v>38</v>
      </c>
      <c r="F44" s="1" t="s">
        <v>112</v>
      </c>
    </row>
    <row r="45" spans="1:6" x14ac:dyDescent="0.3">
      <c r="A45" s="2">
        <v>44256</v>
      </c>
      <c r="B45" s="4">
        <v>125.37</v>
      </c>
      <c r="C45" s="4">
        <v>0</v>
      </c>
      <c r="D45" s="4">
        <v>125.37</v>
      </c>
      <c r="E45" s="3" t="s">
        <v>39</v>
      </c>
      <c r="F45" s="1" t="s">
        <v>113</v>
      </c>
    </row>
    <row r="46" spans="1:6" x14ac:dyDescent="0.3">
      <c r="A46" s="2">
        <v>44244</v>
      </c>
      <c r="B46" s="4">
        <v>2900</v>
      </c>
      <c r="C46" s="4">
        <v>0</v>
      </c>
      <c r="D46" s="4">
        <v>2900</v>
      </c>
      <c r="E46" s="3" t="s">
        <v>40</v>
      </c>
      <c r="F46" s="1" t="s">
        <v>114</v>
      </c>
    </row>
    <row r="47" spans="1:6" x14ac:dyDescent="0.3">
      <c r="A47" s="2">
        <v>44236</v>
      </c>
      <c r="B47" s="4">
        <v>25</v>
      </c>
      <c r="C47" s="4">
        <v>0</v>
      </c>
      <c r="D47" s="4">
        <v>25</v>
      </c>
      <c r="E47" s="3" t="s">
        <v>41</v>
      </c>
      <c r="F47" s="1" t="s">
        <v>100</v>
      </c>
    </row>
    <row r="48" spans="1:6" x14ac:dyDescent="0.3">
      <c r="A48" s="2">
        <v>44246</v>
      </c>
      <c r="B48" s="4">
        <v>300</v>
      </c>
      <c r="C48" s="4">
        <v>0</v>
      </c>
      <c r="D48" s="4">
        <v>300</v>
      </c>
      <c r="E48" s="3" t="s">
        <v>42</v>
      </c>
      <c r="F48" s="1" t="s">
        <v>100</v>
      </c>
    </row>
    <row r="49" spans="1:6" x14ac:dyDescent="0.3">
      <c r="A49" s="2">
        <v>44249</v>
      </c>
      <c r="B49" s="4">
        <v>300</v>
      </c>
      <c r="C49" s="4">
        <v>0</v>
      </c>
      <c r="D49" s="4">
        <v>300</v>
      </c>
      <c r="E49" s="3" t="s">
        <v>42</v>
      </c>
      <c r="F49" s="1" t="s">
        <v>100</v>
      </c>
    </row>
    <row r="50" spans="1:6" x14ac:dyDescent="0.3">
      <c r="A50" s="2">
        <v>44252</v>
      </c>
      <c r="B50" s="4">
        <v>300</v>
      </c>
      <c r="C50" s="4">
        <v>0</v>
      </c>
      <c r="D50" s="4">
        <v>300</v>
      </c>
      <c r="E50" s="3" t="s">
        <v>42</v>
      </c>
      <c r="F50" s="1" t="s">
        <v>100</v>
      </c>
    </row>
    <row r="51" spans="1:6" x14ac:dyDescent="0.3">
      <c r="A51" s="2">
        <v>44231</v>
      </c>
      <c r="B51" s="4">
        <v>116.59</v>
      </c>
      <c r="C51" s="4">
        <v>23.31</v>
      </c>
      <c r="D51" s="4">
        <v>139.9</v>
      </c>
      <c r="E51" s="3" t="s">
        <v>43</v>
      </c>
      <c r="F51" s="1" t="s">
        <v>115</v>
      </c>
    </row>
    <row r="52" spans="1:6" x14ac:dyDescent="0.3">
      <c r="A52" s="2">
        <v>44237</v>
      </c>
      <c r="B52" s="4">
        <v>267.5</v>
      </c>
      <c r="C52" s="4">
        <v>0</v>
      </c>
      <c r="D52" s="4">
        <v>267.5</v>
      </c>
      <c r="E52" s="3" t="s">
        <v>44</v>
      </c>
      <c r="F52" s="1" t="s">
        <v>115</v>
      </c>
    </row>
    <row r="53" spans="1:6" x14ac:dyDescent="0.3">
      <c r="A53" s="2">
        <v>44251</v>
      </c>
      <c r="B53" s="4">
        <v>14</v>
      </c>
      <c r="C53" s="4">
        <v>0</v>
      </c>
      <c r="D53" s="4">
        <v>14</v>
      </c>
      <c r="E53" s="3" t="s">
        <v>45</v>
      </c>
      <c r="F53" s="1" t="s">
        <v>115</v>
      </c>
    </row>
    <row r="54" spans="1:6" x14ac:dyDescent="0.3">
      <c r="A54" s="2">
        <v>44246</v>
      </c>
      <c r="B54" s="4">
        <v>19.8</v>
      </c>
      <c r="C54" s="4">
        <v>3.96</v>
      </c>
      <c r="D54" s="4">
        <v>23.76</v>
      </c>
      <c r="E54" s="1" t="s">
        <v>46</v>
      </c>
      <c r="F54" s="1" t="s">
        <v>116</v>
      </c>
    </row>
    <row r="55" spans="1:6" x14ac:dyDescent="0.3">
      <c r="A55" s="2">
        <v>44256</v>
      </c>
      <c r="B55" s="4">
        <v>42.49</v>
      </c>
      <c r="C55" s="4">
        <v>8.5</v>
      </c>
      <c r="D55" s="4">
        <v>50.99</v>
      </c>
      <c r="E55" s="3" t="s">
        <v>47</v>
      </c>
      <c r="F55" s="1" t="s">
        <v>117</v>
      </c>
    </row>
    <row r="56" spans="1:6" x14ac:dyDescent="0.3">
      <c r="A56" s="2">
        <v>44256</v>
      </c>
      <c r="B56" s="4">
        <v>26.38</v>
      </c>
      <c r="C56" s="4">
        <v>5.28</v>
      </c>
      <c r="D56" s="4">
        <v>31.66</v>
      </c>
      <c r="E56" s="3" t="s">
        <v>47</v>
      </c>
      <c r="F56" s="1" t="s">
        <v>117</v>
      </c>
    </row>
    <row r="57" spans="1:6" x14ac:dyDescent="0.3">
      <c r="A57" s="2">
        <v>44246</v>
      </c>
      <c r="B57" s="4">
        <v>240</v>
      </c>
      <c r="C57" s="4">
        <v>48</v>
      </c>
      <c r="D57" s="4">
        <v>288</v>
      </c>
      <c r="E57" s="3" t="s">
        <v>48</v>
      </c>
      <c r="F57" s="1" t="s">
        <v>118</v>
      </c>
    </row>
    <row r="58" spans="1:6" x14ac:dyDescent="0.3">
      <c r="A58" s="2">
        <v>44235</v>
      </c>
      <c r="B58" s="4">
        <v>167.5</v>
      </c>
      <c r="C58" s="4">
        <v>33.5</v>
      </c>
      <c r="D58" s="4">
        <v>201</v>
      </c>
      <c r="E58" s="1" t="s">
        <v>49</v>
      </c>
      <c r="F58" s="1" t="s">
        <v>115</v>
      </c>
    </row>
    <row r="59" spans="1:6" x14ac:dyDescent="0.3">
      <c r="A59" s="2">
        <v>44236</v>
      </c>
      <c r="B59" s="4">
        <v>79.45</v>
      </c>
      <c r="C59" s="4">
        <v>15.89</v>
      </c>
      <c r="D59" s="4">
        <v>95.34</v>
      </c>
      <c r="E59" s="1" t="s">
        <v>50</v>
      </c>
      <c r="F59" s="1" t="s">
        <v>115</v>
      </c>
    </row>
    <row r="60" spans="1:6" x14ac:dyDescent="0.3">
      <c r="A60" s="2">
        <v>44237</v>
      </c>
      <c r="B60" s="4">
        <v>8.33</v>
      </c>
      <c r="C60" s="4">
        <v>1.67</v>
      </c>
      <c r="D60" s="4">
        <v>10</v>
      </c>
      <c r="E60" s="1" t="s">
        <v>51</v>
      </c>
      <c r="F60" s="1" t="s">
        <v>115</v>
      </c>
    </row>
    <row r="61" spans="1:6" x14ac:dyDescent="0.3">
      <c r="A61" s="2">
        <v>44237</v>
      </c>
      <c r="B61" s="4">
        <v>59.3</v>
      </c>
      <c r="C61" s="4">
        <v>11.86</v>
      </c>
      <c r="D61" s="4">
        <v>71.16</v>
      </c>
      <c r="E61" s="1" t="s">
        <v>52</v>
      </c>
      <c r="F61" s="1" t="s">
        <v>115</v>
      </c>
    </row>
    <row r="62" spans="1:6" x14ac:dyDescent="0.3">
      <c r="A62" s="2">
        <v>44238</v>
      </c>
      <c r="B62" s="4">
        <v>61.67</v>
      </c>
      <c r="C62" s="4">
        <v>12.33</v>
      </c>
      <c r="D62" s="4">
        <v>74</v>
      </c>
      <c r="E62" s="1" t="s">
        <v>53</v>
      </c>
      <c r="F62" s="1" t="s">
        <v>115</v>
      </c>
    </row>
    <row r="63" spans="1:6" x14ac:dyDescent="0.3">
      <c r="A63" s="2">
        <v>44238</v>
      </c>
      <c r="B63" s="4">
        <v>60</v>
      </c>
      <c r="C63" s="4">
        <v>12</v>
      </c>
      <c r="D63" s="4">
        <v>72</v>
      </c>
      <c r="E63" s="1" t="s">
        <v>54</v>
      </c>
      <c r="F63" s="1" t="s">
        <v>115</v>
      </c>
    </row>
    <row r="64" spans="1:6" x14ac:dyDescent="0.3">
      <c r="A64" s="2">
        <v>44239</v>
      </c>
      <c r="B64" s="4">
        <v>39.979999999999997</v>
      </c>
      <c r="C64" s="4">
        <v>8</v>
      </c>
      <c r="D64" s="4">
        <v>47.98</v>
      </c>
      <c r="E64" s="1" t="s">
        <v>55</v>
      </c>
      <c r="F64" s="1" t="s">
        <v>115</v>
      </c>
    </row>
    <row r="65" spans="1:6" x14ac:dyDescent="0.3">
      <c r="A65" s="2">
        <v>44242</v>
      </c>
      <c r="B65" s="4">
        <v>8.33</v>
      </c>
      <c r="C65" s="4">
        <v>1.67</v>
      </c>
      <c r="D65" s="4">
        <v>10</v>
      </c>
      <c r="E65" s="1" t="s">
        <v>56</v>
      </c>
      <c r="F65" s="1" t="s">
        <v>115</v>
      </c>
    </row>
    <row r="66" spans="1:6" x14ac:dyDescent="0.3">
      <c r="A66" s="2">
        <v>44243</v>
      </c>
      <c r="B66" s="4">
        <v>39.99</v>
      </c>
      <c r="C66" s="4">
        <v>0</v>
      </c>
      <c r="D66" s="4">
        <v>39.99</v>
      </c>
      <c r="E66" s="1" t="s">
        <v>57</v>
      </c>
      <c r="F66" s="1" t="s">
        <v>115</v>
      </c>
    </row>
    <row r="67" spans="1:6" x14ac:dyDescent="0.3">
      <c r="A67" s="2">
        <v>44245</v>
      </c>
      <c r="B67" s="4">
        <v>39.96</v>
      </c>
      <c r="C67" s="4">
        <v>8</v>
      </c>
      <c r="D67" s="4">
        <v>47.96</v>
      </c>
      <c r="E67" s="1" t="s">
        <v>52</v>
      </c>
      <c r="F67" s="1" t="s">
        <v>115</v>
      </c>
    </row>
    <row r="68" spans="1:6" x14ac:dyDescent="0.3">
      <c r="A68" s="2">
        <v>44250</v>
      </c>
      <c r="B68" s="4">
        <v>179.3</v>
      </c>
      <c r="C68" s="4">
        <v>35.86</v>
      </c>
      <c r="D68" s="4">
        <v>215.16</v>
      </c>
      <c r="E68" s="1" t="s">
        <v>58</v>
      </c>
      <c r="F68" s="1" t="s">
        <v>115</v>
      </c>
    </row>
    <row r="69" spans="1:6" x14ac:dyDescent="0.3">
      <c r="A69" s="2">
        <v>44252</v>
      </c>
      <c r="B69" s="4">
        <v>16.670000000000002</v>
      </c>
      <c r="C69" s="4">
        <v>3.33</v>
      </c>
      <c r="D69" s="4">
        <v>20</v>
      </c>
      <c r="E69" s="1" t="s">
        <v>59</v>
      </c>
      <c r="F69" s="1" t="s">
        <v>115</v>
      </c>
    </row>
    <row r="70" spans="1:6" x14ac:dyDescent="0.3">
      <c r="A70" s="2">
        <v>44252</v>
      </c>
      <c r="B70" s="4">
        <v>124.72</v>
      </c>
      <c r="C70" s="4">
        <v>0</v>
      </c>
      <c r="D70" s="4">
        <v>124.72</v>
      </c>
      <c r="E70" s="1" t="s">
        <v>60</v>
      </c>
      <c r="F70" s="1" t="s">
        <v>115</v>
      </c>
    </row>
    <row r="71" spans="1:6" x14ac:dyDescent="0.3">
      <c r="A71" s="2">
        <v>44253</v>
      </c>
      <c r="B71" s="4">
        <v>40.75</v>
      </c>
      <c r="C71" s="4">
        <v>8.15</v>
      </c>
      <c r="D71" s="4">
        <v>48.9</v>
      </c>
      <c r="E71" s="1" t="s">
        <v>58</v>
      </c>
      <c r="F71" s="1" t="s">
        <v>115</v>
      </c>
    </row>
    <row r="72" spans="1:6" x14ac:dyDescent="0.3">
      <c r="A72" s="2">
        <v>44236</v>
      </c>
      <c r="B72" s="4">
        <v>306</v>
      </c>
      <c r="C72" s="4">
        <v>0</v>
      </c>
      <c r="D72" s="4">
        <v>306</v>
      </c>
      <c r="E72" s="3" t="s">
        <v>61</v>
      </c>
      <c r="F72" s="1" t="s">
        <v>119</v>
      </c>
    </row>
    <row r="73" spans="1:6" x14ac:dyDescent="0.3">
      <c r="A73" s="2">
        <v>44242</v>
      </c>
      <c r="B73" s="4">
        <v>11.22</v>
      </c>
      <c r="C73" s="4">
        <v>2.2599999999999998</v>
      </c>
      <c r="D73" s="4">
        <v>13.48</v>
      </c>
      <c r="E73" s="1" t="s">
        <v>38</v>
      </c>
      <c r="F73" s="1" t="s">
        <v>120</v>
      </c>
    </row>
    <row r="74" spans="1:6" x14ac:dyDescent="0.3">
      <c r="A74" s="2">
        <v>44242</v>
      </c>
      <c r="B74" s="4">
        <v>19.57</v>
      </c>
      <c r="C74" s="4">
        <v>3.92</v>
      </c>
      <c r="D74" s="4">
        <v>23.49</v>
      </c>
      <c r="E74" s="1" t="s">
        <v>38</v>
      </c>
      <c r="F74" s="1" t="s">
        <v>120</v>
      </c>
    </row>
    <row r="75" spans="1:6" x14ac:dyDescent="0.3">
      <c r="A75" s="2">
        <v>44245</v>
      </c>
      <c r="B75" s="4">
        <v>18.32</v>
      </c>
      <c r="C75" s="4">
        <v>3.66</v>
      </c>
      <c r="D75" s="4">
        <v>21.98</v>
      </c>
      <c r="E75" s="1" t="s">
        <v>38</v>
      </c>
      <c r="F75" s="1" t="s">
        <v>120</v>
      </c>
    </row>
    <row r="76" spans="1:6" x14ac:dyDescent="0.3">
      <c r="A76" s="2">
        <v>44245</v>
      </c>
      <c r="B76" s="4">
        <f>73.21+4.99</f>
        <v>78.199999999999989</v>
      </c>
      <c r="C76" s="4">
        <v>15.64</v>
      </c>
      <c r="D76" s="4">
        <f>B76+C76</f>
        <v>93.839999999999989</v>
      </c>
      <c r="E76" s="1" t="s">
        <v>62</v>
      </c>
      <c r="F76" s="1" t="s">
        <v>120</v>
      </c>
    </row>
    <row r="77" spans="1:6" x14ac:dyDescent="0.3">
      <c r="A77" s="2">
        <v>44245</v>
      </c>
      <c r="B77" s="4">
        <v>19.88</v>
      </c>
      <c r="C77" s="4">
        <v>0</v>
      </c>
      <c r="D77" s="4">
        <v>19.88</v>
      </c>
      <c r="E77" s="1" t="s">
        <v>63</v>
      </c>
      <c r="F77" s="1" t="s">
        <v>117</v>
      </c>
    </row>
    <row r="78" spans="1:6" x14ac:dyDescent="0.3">
      <c r="A78" s="2">
        <v>44231</v>
      </c>
      <c r="B78" s="4">
        <v>88.2</v>
      </c>
      <c r="C78" s="4">
        <v>0</v>
      </c>
      <c r="D78" s="4">
        <v>88.2</v>
      </c>
      <c r="E78" s="2" t="s">
        <v>64</v>
      </c>
      <c r="F78" s="1" t="s">
        <v>121</v>
      </c>
    </row>
    <row r="79" spans="1:6" x14ac:dyDescent="0.3">
      <c r="A79" s="2">
        <v>44243</v>
      </c>
      <c r="B79" s="4">
        <v>193.5</v>
      </c>
      <c r="C79" s="4">
        <v>0</v>
      </c>
      <c r="D79" s="4">
        <v>193.5</v>
      </c>
      <c r="E79" s="2" t="s">
        <v>65</v>
      </c>
      <c r="F79" s="1" t="s">
        <v>121</v>
      </c>
    </row>
    <row r="80" spans="1:6" x14ac:dyDescent="0.3">
      <c r="A80" s="2">
        <v>44250</v>
      </c>
      <c r="B80" s="4">
        <v>77.400000000000006</v>
      </c>
      <c r="C80" s="4">
        <v>0</v>
      </c>
      <c r="D80" s="4">
        <v>77.400000000000006</v>
      </c>
      <c r="E80" s="2" t="s">
        <v>65</v>
      </c>
      <c r="F80" s="1" t="s">
        <v>121</v>
      </c>
    </row>
    <row r="81" spans="1:7" x14ac:dyDescent="0.3">
      <c r="A81" s="2">
        <v>44250</v>
      </c>
      <c r="B81" s="4">
        <v>115.02</v>
      </c>
      <c r="C81" s="4">
        <v>0</v>
      </c>
      <c r="D81" s="4">
        <v>115.02</v>
      </c>
      <c r="E81" s="2" t="s">
        <v>65</v>
      </c>
      <c r="F81" s="1" t="s">
        <v>121</v>
      </c>
    </row>
    <row r="82" spans="1:7" x14ac:dyDescent="0.3">
      <c r="A82" s="2">
        <v>44230</v>
      </c>
      <c r="B82" s="4">
        <v>336</v>
      </c>
      <c r="C82" s="4">
        <v>0</v>
      </c>
      <c r="D82" s="4">
        <v>336</v>
      </c>
      <c r="E82" s="1" t="s">
        <v>66</v>
      </c>
      <c r="F82" s="1" t="s">
        <v>122</v>
      </c>
    </row>
    <row r="83" spans="1:7" x14ac:dyDescent="0.3">
      <c r="A83" s="2">
        <v>44236</v>
      </c>
      <c r="B83" s="4">
        <v>60</v>
      </c>
      <c r="C83" s="4">
        <v>0</v>
      </c>
      <c r="D83" s="4">
        <v>60</v>
      </c>
      <c r="E83" s="1" t="s">
        <v>67</v>
      </c>
      <c r="F83" s="1" t="s">
        <v>122</v>
      </c>
    </row>
    <row r="84" spans="1:7" x14ac:dyDescent="0.3">
      <c r="A84" s="2">
        <v>44239</v>
      </c>
      <c r="B84" s="4">
        <v>420</v>
      </c>
      <c r="C84" s="4">
        <v>0</v>
      </c>
      <c r="D84" s="4">
        <v>420</v>
      </c>
      <c r="E84" s="1" t="s">
        <v>68</v>
      </c>
      <c r="F84" s="1" t="s">
        <v>122</v>
      </c>
    </row>
    <row r="85" spans="1:7" x14ac:dyDescent="0.3">
      <c r="A85" s="2">
        <v>44244</v>
      </c>
      <c r="B85" s="4">
        <v>336</v>
      </c>
      <c r="C85" s="4">
        <v>0</v>
      </c>
      <c r="D85" s="4">
        <v>336</v>
      </c>
      <c r="E85" s="1" t="s">
        <v>68</v>
      </c>
      <c r="F85" s="1" t="s">
        <v>122</v>
      </c>
    </row>
    <row r="86" spans="1:7" x14ac:dyDescent="0.3">
      <c r="A86" s="2">
        <v>44255</v>
      </c>
      <c r="B86" s="4">
        <v>420</v>
      </c>
      <c r="C86" s="4">
        <v>0</v>
      </c>
      <c r="D86" s="4">
        <v>420</v>
      </c>
      <c r="E86" s="1" t="s">
        <v>68</v>
      </c>
      <c r="F86" s="1" t="s">
        <v>122</v>
      </c>
    </row>
    <row r="87" spans="1:7" x14ac:dyDescent="0.3">
      <c r="A87" s="2">
        <v>44239</v>
      </c>
      <c r="B87" s="4">
        <v>75</v>
      </c>
      <c r="C87" s="4">
        <v>15</v>
      </c>
      <c r="D87" s="4">
        <v>90</v>
      </c>
      <c r="E87" s="1" t="s">
        <v>69</v>
      </c>
      <c r="F87" s="1" t="s">
        <v>101</v>
      </c>
    </row>
    <row r="88" spans="1:7" x14ac:dyDescent="0.3">
      <c r="A88" s="5">
        <v>44237</v>
      </c>
      <c r="B88" s="4">
        <v>38.56</v>
      </c>
      <c r="C88" s="4">
        <v>3.09</v>
      </c>
      <c r="D88" s="4">
        <v>41.65</v>
      </c>
      <c r="E88" s="6" t="s">
        <v>38</v>
      </c>
      <c r="F88" s="1" t="s">
        <v>123</v>
      </c>
    </row>
    <row r="89" spans="1:7" x14ac:dyDescent="0.3">
      <c r="A89" s="5">
        <v>44241</v>
      </c>
      <c r="B89" s="4">
        <v>86</v>
      </c>
      <c r="C89" s="4">
        <v>17.2</v>
      </c>
      <c r="D89" s="4">
        <v>103.2</v>
      </c>
      <c r="E89" s="6" t="s">
        <v>70</v>
      </c>
      <c r="F89" s="1" t="s">
        <v>123</v>
      </c>
    </row>
    <row r="90" spans="1:7" x14ac:dyDescent="0.3">
      <c r="A90" s="5">
        <v>44246</v>
      </c>
      <c r="B90" s="4">
        <v>11.65</v>
      </c>
      <c r="C90" s="4">
        <v>2.33</v>
      </c>
      <c r="D90" s="4">
        <v>13.98</v>
      </c>
      <c r="E90" s="6" t="s">
        <v>38</v>
      </c>
      <c r="F90" s="1" t="s">
        <v>123</v>
      </c>
    </row>
    <row r="91" spans="1:7" x14ac:dyDescent="0.3">
      <c r="A91" s="2">
        <v>44233</v>
      </c>
      <c r="B91" s="4">
        <v>44.48</v>
      </c>
      <c r="C91" s="4">
        <v>0</v>
      </c>
      <c r="D91" s="4">
        <v>44.48</v>
      </c>
      <c r="E91" s="7" t="s">
        <v>71</v>
      </c>
      <c r="F91" s="1" t="s">
        <v>100</v>
      </c>
      <c r="G91" s="7"/>
    </row>
    <row r="92" spans="1:7" x14ac:dyDescent="0.3">
      <c r="A92" s="2">
        <v>44240</v>
      </c>
      <c r="B92" s="4">
        <v>3.74</v>
      </c>
      <c r="C92" s="4">
        <v>0</v>
      </c>
      <c r="D92" s="4">
        <v>3.74</v>
      </c>
      <c r="E92" s="7" t="s">
        <v>71</v>
      </c>
      <c r="F92" s="1" t="s">
        <v>100</v>
      </c>
      <c r="G92" s="7"/>
    </row>
    <row r="93" spans="1:7" x14ac:dyDescent="0.3">
      <c r="A93" s="2">
        <v>44243</v>
      </c>
      <c r="B93" s="4">
        <v>7.65</v>
      </c>
      <c r="C93" s="4">
        <v>0</v>
      </c>
      <c r="D93" s="4">
        <v>7.65</v>
      </c>
      <c r="E93" s="7" t="s">
        <v>72</v>
      </c>
      <c r="F93" s="1" t="s">
        <v>105</v>
      </c>
      <c r="G93" s="7"/>
    </row>
    <row r="94" spans="1:7" x14ac:dyDescent="0.3">
      <c r="A94" s="2">
        <v>44243</v>
      </c>
      <c r="B94" s="4">
        <v>959</v>
      </c>
      <c r="C94" s="4">
        <v>0</v>
      </c>
      <c r="D94" s="4">
        <v>959</v>
      </c>
      <c r="E94" s="7" t="s">
        <v>42</v>
      </c>
      <c r="F94" s="1" t="s">
        <v>100</v>
      </c>
      <c r="G94" s="7"/>
    </row>
    <row r="95" spans="1:7" x14ac:dyDescent="0.3">
      <c r="A95" s="2">
        <v>44249</v>
      </c>
      <c r="B95" s="4">
        <v>38</v>
      </c>
      <c r="C95" s="4">
        <v>0</v>
      </c>
      <c r="D95" s="4">
        <v>38</v>
      </c>
      <c r="E95" s="7" t="s">
        <v>45</v>
      </c>
      <c r="F95" s="1" t="s">
        <v>124</v>
      </c>
    </row>
    <row r="96" spans="1:7" x14ac:dyDescent="0.3">
      <c r="A96" s="2">
        <v>44230</v>
      </c>
      <c r="B96" s="4">
        <v>30.3</v>
      </c>
      <c r="C96" s="4">
        <v>0</v>
      </c>
      <c r="D96" s="4">
        <v>30.3</v>
      </c>
      <c r="E96" s="1" t="s">
        <v>73</v>
      </c>
      <c r="F96" s="1" t="s">
        <v>125</v>
      </c>
    </row>
    <row r="97" spans="1:6" x14ac:dyDescent="0.3">
      <c r="A97" s="2">
        <v>44231</v>
      </c>
      <c r="B97" s="4">
        <v>5.92</v>
      </c>
      <c r="C97" s="4">
        <v>1.18</v>
      </c>
      <c r="D97" s="4">
        <v>7.1</v>
      </c>
      <c r="E97" s="1" t="s">
        <v>74</v>
      </c>
      <c r="F97" s="1" t="s">
        <v>125</v>
      </c>
    </row>
    <row r="98" spans="1:6" x14ac:dyDescent="0.3">
      <c r="A98" s="2">
        <v>44235</v>
      </c>
      <c r="B98" s="4">
        <v>26.66</v>
      </c>
      <c r="C98" s="4">
        <v>5.33</v>
      </c>
      <c r="D98" s="4">
        <v>31.99</v>
      </c>
      <c r="E98" s="1" t="s">
        <v>38</v>
      </c>
      <c r="F98" s="1" t="s">
        <v>126</v>
      </c>
    </row>
    <row r="99" spans="1:6" x14ac:dyDescent="0.3">
      <c r="A99" s="2">
        <v>44239</v>
      </c>
      <c r="B99" s="4">
        <v>330</v>
      </c>
      <c r="C99" s="4">
        <v>66</v>
      </c>
      <c r="D99" s="4">
        <v>396</v>
      </c>
      <c r="E99" s="1" t="s">
        <v>35</v>
      </c>
      <c r="F99" s="1" t="s">
        <v>127</v>
      </c>
    </row>
    <row r="100" spans="1:6" x14ac:dyDescent="0.3">
      <c r="A100" s="2">
        <v>44239</v>
      </c>
      <c r="B100" s="4">
        <v>100</v>
      </c>
      <c r="C100" s="4">
        <v>20</v>
      </c>
      <c r="D100" s="4">
        <v>120</v>
      </c>
      <c r="E100" s="1" t="s">
        <v>35</v>
      </c>
      <c r="F100" s="1" t="s">
        <v>128</v>
      </c>
    </row>
    <row r="101" spans="1:6" x14ac:dyDescent="0.3">
      <c r="A101" s="2">
        <v>44253</v>
      </c>
      <c r="B101" s="4">
        <v>72.5</v>
      </c>
      <c r="C101" s="4">
        <v>14.5</v>
      </c>
      <c r="D101" s="4">
        <v>87</v>
      </c>
      <c r="E101" s="1" t="s">
        <v>75</v>
      </c>
      <c r="F101" s="1" t="s">
        <v>126</v>
      </c>
    </row>
    <row r="102" spans="1:6" x14ac:dyDescent="0.3">
      <c r="A102" s="2">
        <v>44249</v>
      </c>
      <c r="B102" s="4">
        <v>44.46</v>
      </c>
      <c r="C102" s="4">
        <v>0</v>
      </c>
      <c r="D102" s="4">
        <v>44.46</v>
      </c>
      <c r="E102" s="3" t="s">
        <v>76</v>
      </c>
      <c r="F102" s="1" t="s">
        <v>129</v>
      </c>
    </row>
    <row r="103" spans="1:6" x14ac:dyDescent="0.3">
      <c r="A103" s="2">
        <v>44230</v>
      </c>
      <c r="B103" s="4">
        <v>40.47</v>
      </c>
      <c r="C103" s="4">
        <v>8.07</v>
      </c>
      <c r="D103" s="4">
        <v>48.54</v>
      </c>
      <c r="E103" s="3" t="s">
        <v>77</v>
      </c>
      <c r="F103" s="1" t="s">
        <v>130</v>
      </c>
    </row>
    <row r="104" spans="1:6" x14ac:dyDescent="0.3">
      <c r="A104" s="2">
        <v>44256</v>
      </c>
      <c r="B104" s="4">
        <v>101.58</v>
      </c>
      <c r="C104" s="4">
        <v>1.2</v>
      </c>
      <c r="D104" s="4">
        <v>102.78</v>
      </c>
      <c r="E104" s="3" t="s">
        <v>78</v>
      </c>
      <c r="F104" s="1" t="s">
        <v>130</v>
      </c>
    </row>
    <row r="105" spans="1:6" x14ac:dyDescent="0.3">
      <c r="A105" s="2">
        <v>44257</v>
      </c>
      <c r="B105" s="4">
        <v>451.25</v>
      </c>
      <c r="C105" s="4">
        <v>90.22</v>
      </c>
      <c r="D105" s="4">
        <v>541.47</v>
      </c>
      <c r="E105" s="3" t="s">
        <v>79</v>
      </c>
      <c r="F105" s="1" t="s">
        <v>130</v>
      </c>
    </row>
    <row r="106" spans="1:6" x14ac:dyDescent="0.3">
      <c r="A106" s="2">
        <v>44253</v>
      </c>
      <c r="B106" s="4">
        <v>369.6</v>
      </c>
      <c r="C106" s="4">
        <v>73.92</v>
      </c>
      <c r="D106" s="4">
        <v>443.52</v>
      </c>
      <c r="E106" s="1" t="s">
        <v>80</v>
      </c>
      <c r="F106" s="7" t="s">
        <v>97</v>
      </c>
    </row>
    <row r="107" spans="1:6" x14ac:dyDescent="0.3">
      <c r="A107" s="2">
        <v>44253</v>
      </c>
      <c r="B107" s="4">
        <v>21.3</v>
      </c>
      <c r="C107" s="4">
        <v>4.26</v>
      </c>
      <c r="D107" s="4">
        <v>25.56</v>
      </c>
      <c r="E107" s="1" t="s">
        <v>80</v>
      </c>
      <c r="F107" s="1" t="s">
        <v>131</v>
      </c>
    </row>
    <row r="108" spans="1:6" x14ac:dyDescent="0.3">
      <c r="A108" s="2">
        <v>44253</v>
      </c>
      <c r="B108" s="4">
        <v>28.05</v>
      </c>
      <c r="C108" s="4">
        <v>5.62</v>
      </c>
      <c r="D108" s="4">
        <v>33.67</v>
      </c>
      <c r="E108" s="1" t="s">
        <v>80</v>
      </c>
      <c r="F108" s="1" t="s">
        <v>131</v>
      </c>
    </row>
    <row r="109" spans="1:6" x14ac:dyDescent="0.3">
      <c r="A109" s="2">
        <v>44253</v>
      </c>
      <c r="B109" s="4">
        <v>135.56</v>
      </c>
      <c r="C109" s="4">
        <v>27.12</v>
      </c>
      <c r="D109" s="4">
        <v>162.68</v>
      </c>
      <c r="E109" s="1" t="s">
        <v>80</v>
      </c>
      <c r="F109" s="1" t="s">
        <v>113</v>
      </c>
    </row>
    <row r="110" spans="1:6" x14ac:dyDescent="0.3">
      <c r="A110" s="2">
        <v>44253</v>
      </c>
      <c r="B110" s="4">
        <v>27.08</v>
      </c>
      <c r="C110" s="4">
        <v>5.42</v>
      </c>
      <c r="D110" s="4">
        <v>32.5</v>
      </c>
      <c r="E110" s="1" t="s">
        <v>80</v>
      </c>
      <c r="F110" s="1" t="s">
        <v>113</v>
      </c>
    </row>
    <row r="111" spans="1:6" x14ac:dyDescent="0.3">
      <c r="A111" s="2">
        <v>44253</v>
      </c>
      <c r="B111" s="4">
        <v>13.98</v>
      </c>
      <c r="C111" s="4">
        <v>2.79</v>
      </c>
      <c r="D111" s="4">
        <v>16.77</v>
      </c>
      <c r="E111" s="1" t="s">
        <v>80</v>
      </c>
      <c r="F111" s="1" t="s">
        <v>131</v>
      </c>
    </row>
    <row r="112" spans="1:6" x14ac:dyDescent="0.3">
      <c r="A112" s="2">
        <v>44253</v>
      </c>
      <c r="B112" s="4">
        <v>54.33</v>
      </c>
      <c r="C112" s="4">
        <v>10.86</v>
      </c>
      <c r="D112" s="4">
        <v>65.19</v>
      </c>
      <c r="E112" s="1" t="s">
        <v>80</v>
      </c>
      <c r="F112" s="1" t="s">
        <v>113</v>
      </c>
    </row>
    <row r="113" spans="1:6" x14ac:dyDescent="0.3">
      <c r="A113" s="2">
        <v>44253</v>
      </c>
      <c r="B113" s="4">
        <v>18.96</v>
      </c>
      <c r="C113" s="4">
        <v>3.79</v>
      </c>
      <c r="D113" s="4">
        <v>22.75</v>
      </c>
      <c r="E113" s="1" t="s">
        <v>80</v>
      </c>
      <c r="F113" s="1" t="s">
        <v>113</v>
      </c>
    </row>
    <row r="114" spans="1:6" x14ac:dyDescent="0.3">
      <c r="A114" s="2">
        <v>44253</v>
      </c>
      <c r="B114" s="4">
        <v>351</v>
      </c>
      <c r="C114" s="4">
        <v>70.2</v>
      </c>
      <c r="D114" s="4">
        <v>421.2</v>
      </c>
      <c r="E114" s="1" t="s">
        <v>80</v>
      </c>
      <c r="F114" s="1" t="s">
        <v>113</v>
      </c>
    </row>
    <row r="115" spans="1:6" x14ac:dyDescent="0.3">
      <c r="A115" s="2">
        <v>44253</v>
      </c>
      <c r="B115" s="4">
        <v>44.26</v>
      </c>
      <c r="C115" s="4">
        <v>8.85</v>
      </c>
      <c r="D115" s="4">
        <v>53.11</v>
      </c>
      <c r="E115" s="1" t="s">
        <v>80</v>
      </c>
      <c r="F115" s="1" t="s">
        <v>113</v>
      </c>
    </row>
    <row r="116" spans="1:6" x14ac:dyDescent="0.3">
      <c r="A116" s="2">
        <v>44253</v>
      </c>
      <c r="B116" s="4">
        <v>3.27</v>
      </c>
      <c r="C116" s="4">
        <v>0.65</v>
      </c>
      <c r="D116" s="4">
        <v>3.92</v>
      </c>
      <c r="E116" s="1" t="s">
        <v>80</v>
      </c>
      <c r="F116" s="1" t="s">
        <v>132</v>
      </c>
    </row>
    <row r="117" spans="1:6" x14ac:dyDescent="0.3">
      <c r="A117" s="2">
        <v>44253</v>
      </c>
      <c r="B117" s="4">
        <v>21.27</v>
      </c>
      <c r="C117" s="4">
        <v>4.25</v>
      </c>
      <c r="D117" s="4">
        <v>25.52</v>
      </c>
      <c r="E117" s="1" t="s">
        <v>80</v>
      </c>
      <c r="F117" s="1" t="s">
        <v>131</v>
      </c>
    </row>
    <row r="118" spans="1:6" x14ac:dyDescent="0.3">
      <c r="A118" s="2">
        <v>44253</v>
      </c>
      <c r="B118" s="4">
        <v>5.4</v>
      </c>
      <c r="C118" s="4">
        <v>1.08</v>
      </c>
      <c r="D118" s="4">
        <v>6.48</v>
      </c>
      <c r="E118" s="1" t="s">
        <v>80</v>
      </c>
      <c r="F118" s="1" t="s">
        <v>133</v>
      </c>
    </row>
    <row r="119" spans="1:6" x14ac:dyDescent="0.3">
      <c r="A119" s="2">
        <v>44253</v>
      </c>
      <c r="B119" s="4">
        <v>1366</v>
      </c>
      <c r="C119" s="4">
        <v>273.2</v>
      </c>
      <c r="D119" s="4">
        <v>1639.2</v>
      </c>
      <c r="E119" s="1" t="s">
        <v>80</v>
      </c>
      <c r="F119" s="1" t="s">
        <v>134</v>
      </c>
    </row>
    <row r="120" spans="1:6" x14ac:dyDescent="0.3">
      <c r="A120" s="2">
        <v>44246</v>
      </c>
      <c r="B120" s="4">
        <v>313</v>
      </c>
      <c r="C120" s="4">
        <v>0</v>
      </c>
      <c r="D120" s="4">
        <v>313</v>
      </c>
      <c r="E120" s="1" t="s">
        <v>81</v>
      </c>
      <c r="F120" s="1" t="s">
        <v>98</v>
      </c>
    </row>
    <row r="121" spans="1:6" x14ac:dyDescent="0.3">
      <c r="A121" s="2">
        <v>44252</v>
      </c>
      <c r="B121" s="4">
        <v>1180</v>
      </c>
      <c r="C121" s="4">
        <v>236</v>
      </c>
      <c r="D121" s="4">
        <v>1416</v>
      </c>
      <c r="E121" s="1" t="s">
        <v>82</v>
      </c>
      <c r="F121" s="1" t="s">
        <v>98</v>
      </c>
    </row>
    <row r="122" spans="1:6" x14ac:dyDescent="0.3">
      <c r="A122" s="8">
        <v>44253</v>
      </c>
      <c r="B122" s="10">
        <v>9.2899999999999991</v>
      </c>
      <c r="C122" s="10">
        <v>1.86</v>
      </c>
      <c r="D122" s="10">
        <v>11.15</v>
      </c>
      <c r="E122" s="9" t="s">
        <v>83</v>
      </c>
      <c r="F122" s="1" t="s">
        <v>133</v>
      </c>
    </row>
    <row r="123" spans="1:6" x14ac:dyDescent="0.3">
      <c r="A123" s="8">
        <v>44253</v>
      </c>
      <c r="B123" s="10">
        <v>0.17</v>
      </c>
      <c r="C123" s="10">
        <v>0</v>
      </c>
      <c r="D123" s="10">
        <v>0.17</v>
      </c>
      <c r="E123" s="9" t="s">
        <v>83</v>
      </c>
      <c r="F123" s="1" t="s">
        <v>133</v>
      </c>
    </row>
    <row r="124" spans="1:6" x14ac:dyDescent="0.3">
      <c r="A124" s="8">
        <v>44253</v>
      </c>
      <c r="B124" s="10">
        <v>27.28</v>
      </c>
      <c r="C124" s="10">
        <v>5.45</v>
      </c>
      <c r="D124" s="10">
        <v>32.729999999999997</v>
      </c>
      <c r="E124" s="9" t="s">
        <v>84</v>
      </c>
      <c r="F124" s="1" t="s">
        <v>134</v>
      </c>
    </row>
    <row r="125" spans="1:6" x14ac:dyDescent="0.3">
      <c r="A125" s="8">
        <v>44253</v>
      </c>
      <c r="B125" s="10">
        <v>25.26</v>
      </c>
      <c r="C125" s="10">
        <v>5.05</v>
      </c>
      <c r="D125" s="10">
        <v>30.31</v>
      </c>
      <c r="E125" s="9" t="s">
        <v>85</v>
      </c>
      <c r="F125" s="1" t="s">
        <v>131</v>
      </c>
    </row>
    <row r="126" spans="1:6" x14ac:dyDescent="0.3">
      <c r="A126" s="8">
        <v>44253</v>
      </c>
      <c r="B126" s="10">
        <v>22.99</v>
      </c>
      <c r="C126" s="10">
        <v>4.5999999999999996</v>
      </c>
      <c r="D126" s="10">
        <v>27.59</v>
      </c>
      <c r="E126" s="9" t="s">
        <v>86</v>
      </c>
      <c r="F126" s="1" t="s">
        <v>131</v>
      </c>
    </row>
    <row r="127" spans="1:6" x14ac:dyDescent="0.3">
      <c r="A127" s="8">
        <v>44253</v>
      </c>
      <c r="B127" s="10">
        <v>32.270000000000003</v>
      </c>
      <c r="C127" s="10">
        <v>6.45</v>
      </c>
      <c r="D127" s="10">
        <v>38.72</v>
      </c>
      <c r="E127" s="9" t="s">
        <v>86</v>
      </c>
      <c r="F127" s="1" t="s">
        <v>135</v>
      </c>
    </row>
    <row r="128" spans="1:6" x14ac:dyDescent="0.3">
      <c r="A128" s="8">
        <v>44253</v>
      </c>
      <c r="B128" s="10">
        <v>18.75</v>
      </c>
      <c r="C128" s="10">
        <v>3.75</v>
      </c>
      <c r="D128" s="10">
        <v>22.5</v>
      </c>
      <c r="E128" s="9" t="s">
        <v>86</v>
      </c>
      <c r="F128" s="1" t="s">
        <v>134</v>
      </c>
    </row>
    <row r="129" spans="1:6" x14ac:dyDescent="0.3">
      <c r="A129" s="8">
        <v>44253</v>
      </c>
      <c r="B129" s="10">
        <v>472.59</v>
      </c>
      <c r="C129" s="10">
        <v>94.52</v>
      </c>
      <c r="D129" s="10">
        <v>567.11</v>
      </c>
      <c r="E129" s="9" t="s">
        <v>87</v>
      </c>
      <c r="F129" s="1" t="s">
        <v>134</v>
      </c>
    </row>
    <row r="130" spans="1:6" x14ac:dyDescent="0.3">
      <c r="A130" s="8">
        <v>44253</v>
      </c>
      <c r="B130" s="10">
        <v>69.959999999999994</v>
      </c>
      <c r="C130" s="10">
        <v>13.99</v>
      </c>
      <c r="D130" s="10">
        <v>83.95</v>
      </c>
      <c r="E130" s="9" t="s">
        <v>87</v>
      </c>
      <c r="F130" s="1" t="s">
        <v>136</v>
      </c>
    </row>
    <row r="131" spans="1:6" x14ac:dyDescent="0.3">
      <c r="A131" s="8">
        <v>44250</v>
      </c>
      <c r="B131" s="10">
        <v>23.5</v>
      </c>
      <c r="C131" s="10">
        <v>4.7</v>
      </c>
      <c r="D131" s="10">
        <v>28.2</v>
      </c>
      <c r="E131" s="9" t="s">
        <v>17</v>
      </c>
      <c r="F131" s="1" t="s">
        <v>137</v>
      </c>
    </row>
    <row r="132" spans="1:6" x14ac:dyDescent="0.3">
      <c r="A132" s="8">
        <v>44253</v>
      </c>
      <c r="B132" s="10">
        <v>12.49</v>
      </c>
      <c r="C132" s="10">
        <v>2.5</v>
      </c>
      <c r="D132" s="10">
        <v>14.99</v>
      </c>
      <c r="E132" s="9" t="s">
        <v>88</v>
      </c>
      <c r="F132" s="1" t="s">
        <v>138</v>
      </c>
    </row>
    <row r="133" spans="1:6" x14ac:dyDescent="0.3">
      <c r="A133" s="8">
        <v>44253</v>
      </c>
      <c r="B133" s="10">
        <v>11.66</v>
      </c>
      <c r="C133" s="10">
        <v>2.33</v>
      </c>
      <c r="D133" s="10">
        <v>13.99</v>
      </c>
      <c r="E133" s="9" t="s">
        <v>88</v>
      </c>
      <c r="F133" s="1" t="s">
        <v>139</v>
      </c>
    </row>
    <row r="134" spans="1:6" x14ac:dyDescent="0.3">
      <c r="A134" s="8">
        <v>44253</v>
      </c>
      <c r="B134" s="10">
        <v>77.53</v>
      </c>
      <c r="C134" s="10">
        <v>15.49</v>
      </c>
      <c r="D134" s="10">
        <v>93.02</v>
      </c>
      <c r="E134" s="9" t="s">
        <v>88</v>
      </c>
      <c r="F134" s="1" t="s">
        <v>134</v>
      </c>
    </row>
    <row r="135" spans="1:6" x14ac:dyDescent="0.3">
      <c r="A135" s="8">
        <v>44253</v>
      </c>
      <c r="B135" s="10">
        <v>21.75</v>
      </c>
      <c r="C135" s="10">
        <v>4.3499999999999996</v>
      </c>
      <c r="D135" s="10">
        <v>26.1</v>
      </c>
      <c r="E135" s="9" t="s">
        <v>88</v>
      </c>
      <c r="F135" s="1" t="s">
        <v>140</v>
      </c>
    </row>
    <row r="136" spans="1:6" x14ac:dyDescent="0.3">
      <c r="A136" s="2">
        <v>44253</v>
      </c>
      <c r="B136" s="4">
        <v>99</v>
      </c>
      <c r="C136" s="4">
        <v>0</v>
      </c>
      <c r="D136" s="4">
        <v>99</v>
      </c>
      <c r="E136" s="1" t="s">
        <v>89</v>
      </c>
      <c r="F136" s="1" t="s">
        <v>141</v>
      </c>
    </row>
    <row r="137" spans="1:6" x14ac:dyDescent="0.3">
      <c r="A137" s="2">
        <v>44243</v>
      </c>
      <c r="B137" s="4">
        <v>-95.94</v>
      </c>
      <c r="C137" s="4">
        <v>0</v>
      </c>
      <c r="D137" s="4">
        <v>-95.94</v>
      </c>
      <c r="E137" s="3" t="s">
        <v>90</v>
      </c>
      <c r="F137" s="1" t="s">
        <v>115</v>
      </c>
    </row>
    <row r="138" spans="1:6" x14ac:dyDescent="0.3">
      <c r="A138" s="2">
        <v>44249</v>
      </c>
      <c r="B138" s="4">
        <v>179.12</v>
      </c>
      <c r="C138" s="4">
        <v>35.82</v>
      </c>
      <c r="D138" s="4">
        <v>214.94</v>
      </c>
      <c r="E138" s="3" t="s">
        <v>91</v>
      </c>
      <c r="F138" s="1" t="s">
        <v>142</v>
      </c>
    </row>
    <row r="139" spans="1:6" x14ac:dyDescent="0.3">
      <c r="A139" s="2">
        <v>44250</v>
      </c>
      <c r="B139" s="4">
        <v>17.5</v>
      </c>
      <c r="C139" s="4">
        <v>3.5</v>
      </c>
      <c r="D139" s="4">
        <v>21</v>
      </c>
      <c r="E139" s="3" t="s">
        <v>74</v>
      </c>
      <c r="F139" s="1" t="s">
        <v>142</v>
      </c>
    </row>
    <row r="140" spans="1:6" x14ac:dyDescent="0.3">
      <c r="A140" s="2">
        <v>44254</v>
      </c>
      <c r="B140" s="4">
        <v>281.16000000000003</v>
      </c>
      <c r="C140" s="4">
        <v>56.23</v>
      </c>
      <c r="D140" s="4">
        <v>337.39</v>
      </c>
      <c r="E140" s="3" t="s">
        <v>92</v>
      </c>
      <c r="F140" s="1" t="s">
        <v>142</v>
      </c>
    </row>
    <row r="141" spans="1:6" x14ac:dyDescent="0.3">
      <c r="A141" s="2">
        <v>44256</v>
      </c>
      <c r="B141" s="4">
        <v>717.61</v>
      </c>
      <c r="C141" s="4">
        <v>86.11</v>
      </c>
      <c r="D141" s="4">
        <v>803.72</v>
      </c>
      <c r="E141" s="3" t="s">
        <v>93</v>
      </c>
      <c r="F141" s="1" t="s">
        <v>142</v>
      </c>
    </row>
    <row r="142" spans="1:6" x14ac:dyDescent="0.3">
      <c r="A142" s="2">
        <v>44238</v>
      </c>
      <c r="B142" s="4">
        <v>240</v>
      </c>
      <c r="C142" s="4">
        <v>0</v>
      </c>
      <c r="D142" s="4">
        <v>240</v>
      </c>
      <c r="E142" s="3" t="s">
        <v>94</v>
      </c>
      <c r="F142" s="1" t="s">
        <v>143</v>
      </c>
    </row>
    <row r="151" spans="1:5" x14ac:dyDescent="0.3">
      <c r="A151" s="1"/>
      <c r="E151" s="1"/>
    </row>
    <row r="152" spans="1:5" x14ac:dyDescent="0.3">
      <c r="A152" s="1"/>
      <c r="E152" s="1"/>
    </row>
  </sheetData>
  <protectedRanges>
    <protectedRange sqref="B25:D33 A19:A33 C19:D24 E19:E33" name="A. Worwood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</protectedRange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D83F0-F127-4144-AC0E-D5B18655F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073704-8FC8-4CF2-987E-5ABCC58E53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77C816-381D-40E4-908A-33B97D4480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Morgan</dc:creator>
  <cp:lastModifiedBy>Emma Morgan</cp:lastModifiedBy>
  <cp:lastPrinted>2021-03-30T13:15:07Z</cp:lastPrinted>
  <dcterms:created xsi:type="dcterms:W3CDTF">2021-03-23T13:31:51Z</dcterms:created>
  <dcterms:modified xsi:type="dcterms:W3CDTF">2021-03-30T13:15:13Z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