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1.xml" ContentType="application/vnd.openxmlformats-officedocument.drawing+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2.xml" ContentType="application/vnd.openxmlformats-officedocument.drawing+xml"/>
  <Override PartName="/xl/charts/chart21.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3.xml" ContentType="application/vnd.openxmlformats-officedocument.drawing+xml"/>
  <Override PartName="/xl/charts/chart22.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4.xml" ContentType="application/vnd.openxmlformats-officedocument.drawing+xml"/>
  <Override PartName="/xl/charts/chart23.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6.xml" ContentType="application/vnd.openxmlformats-officedocument.drawing+xml"/>
  <Override PartName="/xl/charts/chart25.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7.xml" ContentType="application/vnd.openxmlformats-officedocument.drawing+xml"/>
  <Override PartName="/xl/charts/chart26.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8.xml" ContentType="application/vnd.openxmlformats-officedocument.drawing+xml"/>
  <Override PartName="/xl/charts/chart27.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9.xml" ContentType="application/vnd.openxmlformats-officedocument.drawing+xml"/>
  <Override PartName="/xl/charts/chart28.xml" ContentType="application/vnd.openxmlformats-officedocument.drawingml.chart+xml"/>
  <Override PartName="/xl/drawings/drawing30.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1.xml" ContentType="application/vnd.openxmlformats-officedocument.drawing+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2.xml" ContentType="application/vnd.openxmlformats-officedocument.drawing+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3.xml" ContentType="application/vnd.openxmlformats-officedocument.drawing+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4.xml" ContentType="application/vnd.openxmlformats-officedocument.drawing+xml"/>
  <Override PartName="/xl/charts/chart33.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5.xml" ContentType="application/vnd.openxmlformats-officedocument.drawing+xml"/>
  <Override PartName="/xl/charts/chart34.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6.xml" ContentType="application/vnd.openxmlformats-officedocument.drawing+xml"/>
  <Override PartName="/xl/charts/chart3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overgovuk.sharepoint.com/sites/ElectoralServices/Shared Documents/General/Boundary and PD Reviews/Community Governance Reviews/CGR 2026/Stage 2/"/>
    </mc:Choice>
  </mc:AlternateContent>
  <xr:revisionPtr revIDLastSave="306" documentId="8_{ED5E245F-93FC-431D-8ECC-96EFCC70EBC9}" xr6:coauthVersionLast="47" xr6:coauthVersionMax="47" xr10:uidLastSave="{DC527E83-D6CF-43E1-B049-1D7BED9FB18E}"/>
  <bookViews>
    <workbookView xWindow="-120" yWindow="-120" windowWidth="29040" windowHeight="15720" xr2:uid="{2A48CB61-2DFB-496C-B081-DAE679677513}"/>
  </bookViews>
  <sheets>
    <sheet name="Draft Recommendations" sheetId="40" r:id="rId1"/>
    <sheet name="Alkham" sheetId="2" r:id="rId2"/>
    <sheet name="Ash" sheetId="3" r:id="rId3"/>
    <sheet name="Aylesham" sheetId="4" r:id="rId4"/>
    <sheet name="Capel-le-Ferne" sheetId="5" r:id="rId5"/>
    <sheet name="Deal" sheetId="6" r:id="rId6"/>
    <sheet name="Denton with Wootton" sheetId="7" r:id="rId7"/>
    <sheet name="Dover" sheetId="38" r:id="rId8"/>
    <sheet name="Eastry" sheetId="9" r:id="rId9"/>
    <sheet name="Eythorne" sheetId="10" r:id="rId10"/>
    <sheet name="Goodnestone" sheetId="11" r:id="rId11"/>
    <sheet name="Great Mongeham" sheetId="12" r:id="rId12"/>
    <sheet name="Guston" sheetId="13" r:id="rId13"/>
    <sheet name="Hougham Without" sheetId="14" r:id="rId14"/>
    <sheet name="Langdon" sheetId="15" r:id="rId15"/>
    <sheet name="Lydden" sheetId="16" r:id="rId16"/>
    <sheet name="Nonington" sheetId="17" r:id="rId17"/>
    <sheet name="Northbourne" sheetId="18" r:id="rId18"/>
    <sheet name="Preston" sheetId="19" r:id="rId19"/>
    <sheet name="Ringwould with Kingsdown" sheetId="20" r:id="rId20"/>
    <sheet name="Ripple" sheetId="21" r:id="rId21"/>
    <sheet name="River" sheetId="22" r:id="rId22"/>
    <sheet name="Sandwich" sheetId="23" r:id="rId23"/>
    <sheet name="Shepherdswell with Coldred" sheetId="24" r:id="rId24"/>
    <sheet name="Sholden" sheetId="25" r:id="rId25"/>
    <sheet name="St Margaret's at Cliffe" sheetId="26" r:id="rId26"/>
    <sheet name="Staple" sheetId="27" r:id="rId27"/>
    <sheet name="Stourmouth" sheetId="28" r:id="rId28"/>
    <sheet name="Sutton" sheetId="29" r:id="rId29"/>
    <sheet name="Temple Ewell" sheetId="30" r:id="rId30"/>
    <sheet name="Tilmanstone" sheetId="31" r:id="rId31"/>
    <sheet name="Walmer" sheetId="32" r:id="rId32"/>
    <sheet name="Whitfield" sheetId="33" r:id="rId33"/>
    <sheet name="Wingham" sheetId="34" r:id="rId34"/>
    <sheet name="Woodnesborough" sheetId="35" r:id="rId35"/>
    <sheet name="Worth" sheetId="36" r:id="rId36"/>
  </sheets>
  <definedNames>
    <definedName name="_xlnm._FilterDatabase" localSheetId="1" hidden="1">Alkham!$A$2:$E$3</definedName>
    <definedName name="_xlnm._FilterDatabase" localSheetId="2" hidden="1">Ash!$A$2:$E$6</definedName>
    <definedName name="_xlnm._FilterDatabase" localSheetId="3" hidden="1">Aylesham!$A$2:$E$9</definedName>
    <definedName name="_xlnm._FilterDatabase" localSheetId="4" hidden="1">'Capel-le-Ferne'!$A$2:$E$6</definedName>
    <definedName name="_xlnm._FilterDatabase" localSheetId="5" hidden="1">Deal!$A$2:$E$18</definedName>
    <definedName name="_xlnm._FilterDatabase" localSheetId="6" hidden="1">'Denton with Wootton'!$A$2:$E$3</definedName>
    <definedName name="_xlnm._FilterDatabase" localSheetId="7" hidden="1">Dover!$A$2:$E$19</definedName>
    <definedName name="_xlnm._FilterDatabase" localSheetId="0" hidden="1">'Draft Recommendations'!$A$1:$I$55</definedName>
    <definedName name="_xlnm._FilterDatabase" localSheetId="8" hidden="1">Eastry!$A$2:$E$5</definedName>
    <definedName name="_xlnm._FilterDatabase" localSheetId="9" hidden="1">Eythorne!$A$2:$E$4</definedName>
    <definedName name="_xlnm._FilterDatabase" localSheetId="10" hidden="1">Goodnestone!$A$2:$E$2</definedName>
    <definedName name="_xlnm._FilterDatabase" localSheetId="11" hidden="1">'Great Mongeham'!$A$2:$E$3</definedName>
    <definedName name="_xlnm._FilterDatabase" localSheetId="12" hidden="1">Guston!$A$2:$E$2</definedName>
    <definedName name="_xlnm._FilterDatabase" localSheetId="13" hidden="1">'Hougham Without'!$A$2:$E$6</definedName>
    <definedName name="_xlnm._FilterDatabase" localSheetId="14" hidden="1">Langdon!$A$2:$E$3</definedName>
    <definedName name="_xlnm._FilterDatabase" localSheetId="15" hidden="1">Lydden!$A$2:$E$3</definedName>
    <definedName name="_xlnm._FilterDatabase" localSheetId="16" hidden="1">Nonington!$A$2:$E$3</definedName>
    <definedName name="_xlnm._FilterDatabase" localSheetId="17" hidden="1">Northbourne!$A$2:$E$2</definedName>
    <definedName name="_xlnm._FilterDatabase" localSheetId="18" hidden="1">Preston!$A$2:$E$2</definedName>
    <definedName name="_xlnm._FilterDatabase" localSheetId="19" hidden="1">'Ringwould with Kingsdown'!$A$2:$E$3</definedName>
    <definedName name="_xlnm._FilterDatabase" localSheetId="20" hidden="1">Ripple!$A$2:$E$2</definedName>
    <definedName name="_xlnm._FilterDatabase" localSheetId="21" hidden="1">River!$A$2:$E$3</definedName>
    <definedName name="_xlnm._FilterDatabase" localSheetId="22" hidden="1">Sandwich!$A$2:$F$22</definedName>
    <definedName name="_xlnm._FilterDatabase" localSheetId="23" hidden="1">'Shepherdswell with Coldred'!$A$2:$E$4</definedName>
    <definedName name="_xlnm._FilterDatabase" localSheetId="24" hidden="1">Sholden!$A$2:$E$4</definedName>
    <definedName name="_xlnm._FilterDatabase" localSheetId="25" hidden="1">'St Margaret''s at Cliffe'!$A$2:$E$7</definedName>
    <definedName name="_xlnm._FilterDatabase" localSheetId="26" hidden="1">Staple!$A$2:$E$3</definedName>
    <definedName name="_xlnm._FilterDatabase" localSheetId="27" hidden="1">Stourmouth!$A$2:$E$3</definedName>
    <definedName name="_xlnm._FilterDatabase" localSheetId="28" hidden="1">Sutton!$A$2:$E$50</definedName>
    <definedName name="_xlnm._FilterDatabase" localSheetId="29" hidden="1">'Temple Ewell'!$A$2:$E$6</definedName>
    <definedName name="_xlnm._FilterDatabase" localSheetId="30" hidden="1">Tilmanstone!$A$2:$E$4</definedName>
    <definedName name="_xlnm._FilterDatabase" localSheetId="31" hidden="1">Walmer!$A$2:$E$11</definedName>
    <definedName name="_xlnm._FilterDatabase" localSheetId="32" hidden="1">Whitfield!$A$2:$E$7</definedName>
    <definedName name="_xlnm._FilterDatabase" localSheetId="33" hidden="1">Wingham!$A$2:$E$5</definedName>
    <definedName name="_xlnm._FilterDatabase" localSheetId="34" hidden="1">Woodnesborough!$A$2:$E$3</definedName>
    <definedName name="_xlnm._FilterDatabase" localSheetId="35" hidden="1">Worth!$A$2:$E$2</definedName>
    <definedName name="_xlnm.Print_Area" localSheetId="0">'Draft Recommendations'!$A$1:$M$53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40" l="1"/>
  <c r="G52" i="40"/>
  <c r="G51" i="40"/>
  <c r="G50" i="40"/>
  <c r="G49" i="40"/>
  <c r="G48" i="40"/>
  <c r="G47" i="40"/>
  <c r="G46" i="40"/>
  <c r="G45" i="40"/>
  <c r="G44" i="40"/>
  <c r="G43" i="40"/>
  <c r="G42" i="40"/>
  <c r="G41" i="40"/>
  <c r="G40" i="40"/>
  <c r="G39" i="40"/>
  <c r="G38" i="40"/>
  <c r="G37" i="40"/>
  <c r="G36" i="40"/>
  <c r="G35" i="40"/>
  <c r="G34" i="40"/>
  <c r="G33" i="40"/>
  <c r="G32" i="40"/>
  <c r="G31" i="40"/>
  <c r="G30" i="40"/>
  <c r="G29" i="40"/>
  <c r="G28" i="40"/>
  <c r="G27" i="40"/>
  <c r="G26" i="40"/>
  <c r="G25" i="40"/>
  <c r="G24" i="40"/>
  <c r="G23" i="40"/>
  <c r="G22" i="40"/>
  <c r="G21" i="40"/>
  <c r="G20" i="40"/>
  <c r="G19" i="40"/>
  <c r="G18" i="40"/>
  <c r="G17" i="40"/>
  <c r="G16" i="40"/>
  <c r="G15" i="40"/>
  <c r="G14" i="40"/>
  <c r="G13" i="40"/>
  <c r="G12" i="40"/>
  <c r="G11" i="40"/>
  <c r="G10" i="40"/>
  <c r="G9" i="40"/>
  <c r="G8" i="40"/>
  <c r="G7" i="40"/>
  <c r="G6" i="40"/>
  <c r="G5" i="40"/>
  <c r="G4" i="40"/>
  <c r="G3" i="40"/>
  <c r="D53" i="40"/>
  <c r="D52" i="40"/>
  <c r="D51" i="40"/>
  <c r="D50" i="40"/>
  <c r="D49" i="40"/>
  <c r="D48" i="40"/>
  <c r="D47" i="40"/>
  <c r="D46" i="40"/>
  <c r="D45" i="40"/>
  <c r="D44" i="40"/>
  <c r="D43" i="40"/>
  <c r="D42" i="40"/>
  <c r="D41" i="40"/>
  <c r="D40" i="40"/>
  <c r="D39" i="40"/>
  <c r="D38" i="40"/>
  <c r="D37" i="40"/>
  <c r="D36" i="40"/>
  <c r="D35" i="40"/>
  <c r="D34" i="40"/>
  <c r="D33" i="40"/>
  <c r="D32" i="40"/>
  <c r="D31" i="40"/>
  <c r="D30" i="40"/>
  <c r="D29" i="40"/>
  <c r="D28" i="40"/>
  <c r="D27" i="40"/>
  <c r="D26" i="40"/>
  <c r="D25" i="40"/>
  <c r="D24" i="40"/>
  <c r="D23" i="40"/>
  <c r="D22" i="40"/>
  <c r="D21" i="40"/>
  <c r="D20" i="40"/>
  <c r="D19" i="40"/>
  <c r="D18" i="40"/>
  <c r="D17" i="40"/>
  <c r="D16" i="40"/>
  <c r="D15" i="40"/>
  <c r="D14" i="40"/>
  <c r="D13" i="40"/>
  <c r="D12" i="40"/>
  <c r="D11" i="40"/>
  <c r="D10" i="40"/>
  <c r="D9" i="40"/>
  <c r="D8" i="40"/>
  <c r="D7" i="40"/>
  <c r="D6" i="40"/>
  <c r="D5" i="40"/>
  <c r="D4" i="40"/>
  <c r="D3" i="40"/>
</calcChain>
</file>

<file path=xl/sharedStrings.xml><?xml version="1.0" encoding="utf-8"?>
<sst xmlns="http://schemas.openxmlformats.org/spreadsheetml/2006/main" count="981" uniqueCount="393">
  <si>
    <t>Town or Parish Council /Ward that you wish to comment on. (Please note that the current number of councillors is given in brackets next to the name, as well as any ward breakdown)</t>
  </si>
  <si>
    <t>Should the number of councillors on the above named town/parish council be changed?</t>
  </si>
  <si>
    <t>Please state what the proposed number of councillors for this council should be and the reasons for the proposal.</t>
  </si>
  <si>
    <t>Please give your reasoning as to why the number of councillors on this council should remain unchanged.</t>
  </si>
  <si>
    <t>a resident of the Dover District Council local authority area</t>
  </si>
  <si>
    <t>Walmer (15 total - Gladstone (2), St Saviour's (3), Wellington (5), Upper (5) )</t>
  </si>
  <si>
    <t>Yes</t>
  </si>
  <si>
    <t>We do not need two town councils Deal and Walmer . One council should suffice .</t>
  </si>
  <si>
    <t>Deal (15 total - Middle Deal (5), Mill Hill (5), North Deal (5) )</t>
  </si>
  <si>
    <t>Deal and Walmer councils should be amalgamated as we don't need x 2 15 councillors each or two cost centres.</t>
  </si>
  <si>
    <t xml:space="preserve">Insufficient cllrs available for the level of committees expected to cover </t>
  </si>
  <si>
    <t>an elector registered to vote in the area being commented on</t>
  </si>
  <si>
    <t>River (10)</t>
  </si>
  <si>
    <t xml:space="preserve">Perhaps 8 councillors would be sufficient to represent the people of River parish </t>
  </si>
  <si>
    <t>Temple Ewell (12)</t>
  </si>
  <si>
    <t>Proposed number - 8. At no time in the past 7 years (or more) has the current number of 12 Councillors been achieved - the highest figure was 10 and then only for a very short period of time.
The current number of 8 works well given the limited work &amp; issues undertaken.</t>
  </si>
  <si>
    <t>a town or parish councillor for the area you represent</t>
  </si>
  <si>
    <t>Hougham Without (7)</t>
  </si>
  <si>
    <t>No</t>
  </si>
  <si>
    <t xml:space="preserve">Appears to work well from personal experience </t>
  </si>
  <si>
    <t>5. Too many in conjunction with Town Council. Scrap Town Council and then increase district councillors.</t>
  </si>
  <si>
    <t>St Margaret's-at-Cliffe (9)</t>
  </si>
  <si>
    <t>Difficulty attracting new members.  BUT there must be a number of strong independent counsellors to offset the unhealthy Chair/Clerk  axis that is starting to become an issue.</t>
  </si>
  <si>
    <t>Dover (18 total - Buckland (4), Maxton &amp; Elms Vale (2), Rokesley Ward (1), St Radigund's (4), Tower Hamlets (2), Town &amp; Castle (5) )</t>
  </si>
  <si>
    <t xml:space="preserve">Don’t want to pay for any more bureaucracy </t>
  </si>
  <si>
    <t>Sholden (7 total - Hyton (2), Sholden (4), Tenants Hill (1) )</t>
  </si>
  <si>
    <t>3</t>
  </si>
  <si>
    <t xml:space="preserve">Although unpaid, hard enough to attract the candidates. Many open positions and never a fair election process as many stand unopposed or get co-opted. </t>
  </si>
  <si>
    <t>Capel-Le-Ferne (9)</t>
  </si>
  <si>
    <t xml:space="preserve">10 so as a Reform councillor can be appointed </t>
  </si>
  <si>
    <t>15</t>
  </si>
  <si>
    <t>Great Mongeham (7)</t>
  </si>
  <si>
    <t>The council has very few responsibilities, but needs enough councillors to have a balanced view and be quorate. There is little or no councillor cost to the electorate as we do not claim expenses.</t>
  </si>
  <si>
    <t>5 for each ward seems reasonable</t>
  </si>
  <si>
    <t>Ash (11)</t>
  </si>
  <si>
    <t xml:space="preserve">Ash is a large parish - one of the largest in Kent. It requires capacity to ensure support across a number of priorities and parish owned assets. Devolution will likely lead to more community ownership assets. </t>
  </si>
  <si>
    <t>The number of councillors needs to be enough to ensure that there exists some level of expertise in a number of fields plus cover when cllrs may be sick, both short and long term, on leave, to allow for the formation of working parties etc. In the case of my parish possibly eleven might adequately cover the needs identified above.</t>
  </si>
  <si>
    <t>1 less St Radigunds, 2 less Town and Castle.
Business can be handled with the reduced number of councillors
A reduction in other areas could be made</t>
  </si>
  <si>
    <t>Whitfield (14)</t>
  </si>
  <si>
    <t xml:space="preserve">I think it’s an important local role and all should remain </t>
  </si>
  <si>
    <t>11 councillors in Ash is adequate to accommodate the needs of the area</t>
  </si>
  <si>
    <t>To many it needs to be cut down we don't see or hear from them only at election time and it would be cheaper..</t>
  </si>
  <si>
    <t>To ensure fair representation of local people</t>
  </si>
  <si>
    <t xml:space="preserve">Shocked at the amount. Half as many. Whitfield is a small parish. Too many cllrs across the district in general. </t>
  </si>
  <si>
    <t xml:space="preserve">The number seems quite high. Maybe it should be based on a ratio of councillors to residents? I would like to see those figures for the current number of councillors. </t>
  </si>
  <si>
    <t>7 is plenty, the parish councils no longer have much governance and even though it is a voluntary role, is there need for so many?</t>
  </si>
  <si>
    <t>Alkham (7)</t>
  </si>
  <si>
    <t>3. To reduce costs.</t>
  </si>
  <si>
    <t>.</t>
  </si>
  <si>
    <t>I think there should be a review of all the Councils - they used to reflect Town or Parish administrative boundaries but these have changed beyond recognition. The Parishes are much smaller and many have merged  eg Walmer &amp; Cornillo Parish, and the Towns are much bigger owing to development eg Deal &amp; Sholden. Overall I think there should be far fewer councils and far less Councillors - there are nearly 300 listed which is very expensive for the local tax payers, and often the work is duplicated, eg Deal and Walmer both run a braderie and brocante, and they both run a food fare and a cheese fair etc</t>
  </si>
  <si>
    <t>Sandwich (16 total - North (8), South (8) )</t>
  </si>
  <si>
    <t>I've not been presented with any reasons to change the numbers so it's not possible to give an informed opinion.</t>
  </si>
  <si>
    <t>5-7. 15 far too many to make reasoned decisions. Uncertain powers so far as electorate concerned and little if any local consultation on any significant matter. Overlap between Deal and Walmer Town Councils. Money squandered (e.g. house purchase in Walmer). No alignment with present parishes.</t>
  </si>
  <si>
    <t>Works well as it is.</t>
  </si>
  <si>
    <t xml:space="preserve">The present number is appropriate if they all involve themselves in positive actions and not pettyfogging. </t>
  </si>
  <si>
    <t xml:space="preserve">Historically as a Cinque Port there were 12 councillors and 1 Mayor. This is sufficient as the number of residents has not changed so significantly as in 1931 census it was 4554 and in 2021 the census  was 4851. Surely reducing councillors will reduce costs and provide a more efficient council. </t>
  </si>
  <si>
    <t>It's more a case of not reducing the numbers.  These small groups often get more done than district councils - so one can conclude that the numbers work as they are and should not be changed just for the sake of change.</t>
  </si>
  <si>
    <t>Eastry (11)</t>
  </si>
  <si>
    <t>We need a team of councillors who understand the needs of residents</t>
  </si>
  <si>
    <t xml:space="preserve">The system is balanced between North and South wards and the number of councillors at 16 combined allows for a number to be absent while retaining a sufficient diversity to be democratic. It also ensures a large enough "pot" to man committees allowing for the small number who will not attend committees. Practically speaking our main Council meeting often lacks 2 or 3 councillors, occasionally 4. Reducing the number of councillors to 13 will not imply losing the 2 or 3 that frequently miss meetings, hence, practically we risk having a 10 person council.    </t>
  </si>
  <si>
    <t>Aylesham (9)</t>
  </si>
  <si>
    <t xml:space="preserve">The number of residents is over 6,000 in the most recent census, the number of electors at present is around 4,892. Councillor numbers are too low at the moment and with another 800 dwellings imminent in Aylesham South and a predicted 401 to be built by 2031 (I believe more will have been built by then) there absolutely needs to be the suggested 14, at the minimum. </t>
  </si>
  <si>
    <t>Langdon (7)</t>
  </si>
  <si>
    <t>Seems to work well and possible difficulties in gaining more</t>
  </si>
  <si>
    <t>The number of Councillors seems. appropriate for the the population and geographical area covered by Temple Ewell. Is there a case for amalgamating Temple Ewell and River.? This could lead to efficiencies of scale and remove the blurring of boundaries e.g. I Kearney River or Temple Ewell?</t>
  </si>
  <si>
    <t xml:space="preserve">1.  To make the govement smaller </t>
  </si>
  <si>
    <t>Wingham (9)</t>
  </si>
  <si>
    <t>It seems an appropriate number for this parish, in comparison with other parishes.</t>
  </si>
  <si>
    <t>What would be the advantage in doing so?</t>
  </si>
  <si>
    <t xml:space="preserve">Increased, the wards are too large for the number of councillors </t>
  </si>
  <si>
    <t>Tilmanstone (5)</t>
  </si>
  <si>
    <t xml:space="preserve">I believe we have a cross section of Councillors representing the Hamlet of Tilmanstone. They all know the area very well and can support the requirements and needs of the Parishioners. </t>
  </si>
  <si>
    <t>0 - STC should be abolished and absorbed by the District to prevent waste</t>
  </si>
  <si>
    <t>All should be available for election for maximum democracy</t>
  </si>
  <si>
    <t>All districts should be represented in proportion to the population. Aylesham is under-represented due to its recent population increase.</t>
  </si>
  <si>
    <t>Half numbers to 7 . It seems a lot of councillors for a small village and it will save costs.</t>
  </si>
  <si>
    <t xml:space="preserve">It works ok at present. A reduction would put more responsibility on too few people. </t>
  </si>
  <si>
    <t>Having considered the matter carefully, I do not support any reduction or alteration to the current number of councillors.
The existing councillor complement provides an appropriate balance between democratic representation, workload distribution, and effective governance. Dover District contains a diverse mix of urban, rural, and coastal communities, each with distinct needs and priorities. Maintaining the current number of councillors ensures that residents across all wards/parishes continue to receive adequate representation and access to elected members.
Reducing the number of councillors risks:
Diluting local representation, particularly in rural and geographically dispersed areas
Limiting accessibility for residents seeking support
Concentrating decision-making authority in fewer hands
Any reduction in councillor numbers would inevitably impact the quality and responsiveness of local governance.</t>
  </si>
  <si>
    <t xml:space="preserve">Right number of councillors for size of area and population. 
However some other areas ave too many/ not enough councillors </t>
  </si>
  <si>
    <t xml:space="preserve">Clarendon area of Dover need at least 5 </t>
  </si>
  <si>
    <t>The more councillors on the ground, who live in the local area and see our problems first hand, the better.</t>
  </si>
  <si>
    <t>11</t>
  </si>
  <si>
    <t>7</t>
  </si>
  <si>
    <t>Gives a balanced number and range of views. A larger number would be difficult to fill posts</t>
  </si>
  <si>
    <t>I feel that the number of councillors fairly represents the proportion of electors in the parish.</t>
  </si>
  <si>
    <t>3 at the most</t>
  </si>
  <si>
    <t>St Margaret's is a large and growing village spread over quite a distance with three main residential areas - Nelson Park, the central village and the bay. Nine parish councillors seems appropriate.</t>
  </si>
  <si>
    <t>At the most 5
Local Councillors have no power they just have to go along with what District Council says weather it’s in Deal’s interest or not so there’s no point in having 15 councillors</t>
  </si>
  <si>
    <t>Proposed number of councillors: 0
I believe this council should be abolished.
In my view, the authority does not demonstrate sufficient value for money, effective financial stewardship, or clear outcomes that justify its continued existence. There appears to be duplication of responsibilities with other tiers of local government, leading to unnecessary expenditure and blurred accountability.
Residents face rising costs and service pressures, yet there is limited visible evidence that this council is delivering measurable improvements proportionate to its funding. Governance structures should prioritise efficiency, transparency and public interest — not political positioning or personal profile.
Abolishing the council would remove administrative overhead, reduce duplication, and allow responsibilities to be consolidated within a streamlined structure with clearer accountability to residents.
Local government must serve the public interest above all else. Where it fails to demonstrate that clearly, structural reform — including abolition — should be considered.</t>
  </si>
  <si>
    <t>Although we have a lot of houses being built in Whitfield, the number of councillors listed for here (14) seems excessive compared to the numbers for Deal and Dover. Is 14 a typo? I wonder if it should be 4.</t>
  </si>
  <si>
    <t>Denton with Wootton (5)</t>
  </si>
  <si>
    <t>The current Parish Council does not really carry out enough activities on behalf of local residents, nor publicise  as adequately as it could  its meetings or activities - unlike some other rural parishes.. With more Cllrs, there would be more Cllr-hours available for the members to spend on such activities. This is important when the new more remote Kent unitary authorities are introduced when PCs should and, I think, will get more powers. Even if they don't, these small local authorities will be the only ones staffed by genuinely local members who really know what their area needs, and who are, or should be, readily accessible to local residents  to enable adequate local representation of needs and preferred policy outcomes for their area.</t>
  </si>
  <si>
    <t>These village councils function perfectly well without increasing their numbers.</t>
  </si>
  <si>
    <t>The number seems right and sufficient for the number of residents within this Parish.</t>
  </si>
  <si>
    <t>I am not well informed enough to comment on the precise number of councillors required but we need to increase the number during to the continued growth of the population through new housing etc.</t>
  </si>
  <si>
    <t xml:space="preserve">You need people who know the area  and will stand up for the people and not be afraid to put our questions to the top people </t>
  </si>
  <si>
    <t>8</t>
  </si>
  <si>
    <t>Eythorne (11 total - Eythorne (10), Barfrestone (1))</t>
  </si>
  <si>
    <t xml:space="preserve">11, seems to be a good number for Eythorne but think this should be the maximum. It allows for a decent attendance at meetings allowing for holidays, illness and work commitments. </t>
  </si>
  <si>
    <t>9 - (3 of each instead of 5) 
Whilst i undertand their role is likley to be on top of other work commitments, 5 for each area does seem to be extremely high. An understanding of their usual commitements in hours to the role and what they do, meetings they attend, and how the support each other, would make the rational easier
I'm concerned dmore about why there are two town councils in Deal Town and Walmer Town Council, the cost of 2 buildings, duplicating work, meetings is more concerning to me that than the number of councilors.</t>
  </si>
  <si>
    <t>Ringwould with Kingsdown (9)</t>
  </si>
  <si>
    <t>We are a Parish made up of two villages Ringwould and Kingsdown which have different issues, we work as a team and find that nine is the appropriate number.</t>
  </si>
  <si>
    <t xml:space="preserve">Deal has almost twice as many electors per councillor (Average 791 versus 442).  Why is it that Deal can be represented effectively in this way but Walmer next door, a very similar area where residents often use the facilities of the other area and so in practice they are almost one) cannot?  Efficiency in use of limited resources is an important consideration for residents / tax payers.  Suggest therefore the number for Walmer is reduced to a comparable 7 or 8.  
It is a generally agreed principle too that smaller boards (no more than 10) are optimal for effective decision making.  This is also a point to consider when looking at numbers. </t>
  </si>
  <si>
    <t>seems to work as is</t>
  </si>
  <si>
    <t>The number councillors should match the number of posts with a specific responsibility in line with the needs of the community and the resources available. A council made up of well meaning folk with no responsibilities is just a talking shop where nothing gets done.</t>
  </si>
  <si>
    <t>Too many cooks. 7</t>
  </si>
  <si>
    <t>The more Councillors, the better the response, to deal with issues. Having less would make it more difficult to get all aspects covered.  Having more will lighten the load.</t>
  </si>
  <si>
    <t>Don't change anything that is working well !</t>
  </si>
  <si>
    <t>a town or parish clerk on behalf of the Council you represent</t>
  </si>
  <si>
    <t>Temple Ewell Parish Council has confirmed that it is happy with the proposed reduction to 9 Councillors.</t>
  </si>
  <si>
    <t>Sandwich is a complex town with a complex town council structure and a great deal of business to get through.  If numbers were to be reduced to the level proposed, a great deal of work would fall on to fewer shoulders and the burden would be great.  Sandwich has historically always had sixteen councillors.  In addition, there is a great deal of new housing that is in the pipeline, some of which will be completed in the time frame between 2027-31.  We are also strongly of the opinion that the North and the South Ward should retain an equal number of councillors.</t>
  </si>
  <si>
    <t>Walmer is growing larger and larger, due to the number of houses being built.  We need good representation for a growing population.</t>
  </si>
  <si>
    <t>Staple (7)</t>
  </si>
  <si>
    <t>Staple Parish Council currently comprises seven councillors, which the Council considers appropriate for the size and population of the parish. Seven members ensures effective representation, maintains resilience for quorum purposes, and allows the Council to discharge its statutory duties efficiently.
Reducing the number would place additional pressure on remaining members and reduce operational flexibility, while increasing the number is not considered necessary given the scale of local governance responsibilities.
The Council therefore supports retaining the current number of seven councillors.</t>
  </si>
  <si>
    <t>Woodnesborough (9)</t>
  </si>
  <si>
    <t>The Parish Council would like to retain the 9 Parish Councillors that they now have, they see no reason to reduce the number.</t>
  </si>
  <si>
    <t xml:space="preserve">It is the right number for a small parish </t>
  </si>
  <si>
    <t>We have too many at the moment this Council is a parish Council acting like a district Council. It is overstepping. It’s legal role and it is taking money by force of residence so they can hand it out as they seem fit.</t>
  </si>
  <si>
    <t>Aylesham has too many as it is. We have a small parish Council acting as a district Council forcing residence. To pay towards any scheme they dream up and they have employed five members of staff more waste of our money.</t>
  </si>
  <si>
    <t>15 to accord with the increased number of residents living in this growing village</t>
  </si>
  <si>
    <t>This question was considered at the Ordinary Meeting of Ash Parish Council on 2 March 2026 and Councillors agreed that the correct number of Councillor posts are held in order to effectively carry out the business of the Council.</t>
  </si>
  <si>
    <t xml:space="preserve">Members considered the DDC Community Governance Review documentation at their February Full Council meeting and following debate RESOLVED: Not to recommend any change to the number of Deal Town Council Councillors. </t>
  </si>
  <si>
    <t>Stourmouth (5)</t>
  </si>
  <si>
    <t>Shepherdswell with Coldred (12 total - Shepherdswell (9), Coldred (3) )</t>
  </si>
  <si>
    <t>As suggested in the review for more effective governance.</t>
  </si>
  <si>
    <t>Although Eastry Parish council struggle to be at full capacity they would like to remain at 11 members.</t>
  </si>
  <si>
    <t>The Council feels that increasing the number of Cllrs would lead to roles being left vacant. The Council would like to readdress the matter down the line when the Whitfield Expansion is complete, as this could considerably increase the population of the parish.</t>
  </si>
  <si>
    <t>The current number of 12 councillors is a good reflection of community activity and ensures proper representation.</t>
  </si>
  <si>
    <t>14 We do not struggle to find candidates to stand, and there are no frequent vacancies. However, Aylesham Parish Council does experience difficulties in staffing committees, which can make it challenging to remain quorate. Additionally, the increasing population of Aylesham has led to a higher workload for the council.</t>
  </si>
  <si>
    <t>Respondent:</t>
  </si>
  <si>
    <t>I think the number of councillors could be reduced to 12 given the size of Walmer, and what areas are covered. St Saviour's could have 2 councillors, and Wellington and Upper have 4 councillors each.</t>
  </si>
  <si>
    <t>Perfect number for size of council and couldn’t really be any fewer!</t>
  </si>
  <si>
    <t>10.    10 is the recommended number of councillors using NALC guidelines.  Future population growth and probability of increased duties for parish councils once unitary authorities established are likely to increase workload for councils.  We have had difficulty filling places in the past but are about to engage in an exercise to encourage participation.</t>
  </si>
  <si>
    <t>The Parish Council considers that a decrease of the Cllr numbers may have a detrimental effect on recruiting new Councillors in the future.</t>
  </si>
  <si>
    <t>I do not agree with reducing the numbers and believe the Council should stay at 16 councillors, with 8 in each ward.
Sandwich is not a small, simple town anymore. It has different areas with different needs, and people want to feel that someone understands their part of town and speaks up for them. If councillor numbers are cut, fewer people will be trying to cover more ground, and some voices will inevitably be missed.
Councillors already give a lot of their own time to help residents, attend meetings, deal with problems, and support local projects. Reducing numbers would mean more work for each person, which is not fair and may put people off standing in the future.
I am also concerned that fewer councillors will make the Council feel more distant from ordinary residents. At the moment, it is usually possible to find someone approachable and willing to listen. If numbers are reduced, people may feel it is harder to get help or be heard.
The town is growing, especially in the North Ward, and this brings more issues, more planning, and more pressure on services. This is not the time to reduce representation. We should be strengthening local democracy, not weakening it.
There are also important responsibilities that the Town Council has, including financial matters and working with other authorities. These things need proper attention and oversight, which is easier when there are enough councillors to share the load.
The current system of 16 councillors has worked well for many years. There is no obvious problem that needs fixing. Cutting numbers feels like a change being made for its own sake rather than because it will genuinely improve things.
For these reasons, I strongly support keeping the present arrangement of 16 councillors, with equal representation in both wards.</t>
  </si>
  <si>
    <r>
      <t xml:space="preserve">14 -
Re: Parish Councillor Numbers for Sandwich Town Council
I write in response to the consultation by Dover District Council regarding the proposed reduction in the number of councillors for Sandwich Town Council from 16 to 12, based on guidance from National Association of Local Councils.
While I agree that a reduction in councillor numbers should be considered, I submit that the most appropriate figure would be 14 councillors (7 per ward) rather than 12 (6 per ward), for the following reasons:
</t>
    </r>
    <r>
      <rPr>
        <b/>
        <sz val="11"/>
        <color theme="1"/>
        <rFont val="Aptos Narrow"/>
        <family val="2"/>
        <scheme val="minor"/>
      </rPr>
      <t>1.	Parity Between the Two Wards</t>
    </r>
    <r>
      <rPr>
        <sz val="11"/>
        <color theme="1"/>
        <rFont val="Aptos Narrow"/>
        <family val="2"/>
        <scheme val="minor"/>
      </rPr>
      <t xml:space="preserve">
The original recommendation of 7 councillors for Sandwich North and 6 for Sandwich South has been revised to 6 for each ward. Retaining 7 councillors per ward would ensure continued parity while better reflecting the differing geographic spread and population growth patterns, particularly in the north of the parish.
</t>
    </r>
    <r>
      <rPr>
        <b/>
        <sz val="11"/>
        <color theme="1"/>
        <rFont val="Aptos Narrow"/>
        <family val="2"/>
        <scheme val="minor"/>
      </rPr>
      <t>2.</t>
    </r>
    <r>
      <rPr>
        <sz val="11"/>
        <color theme="1"/>
        <rFont val="Aptos Narrow"/>
        <family val="2"/>
        <scheme val="minor"/>
      </rPr>
      <t xml:space="preserve">	</t>
    </r>
    <r>
      <rPr>
        <b/>
        <sz val="11"/>
        <color theme="1"/>
        <rFont val="Aptos Narrow"/>
        <family val="2"/>
        <scheme val="minor"/>
      </rPr>
      <t>Complex Governance Responsibilities</t>
    </r>
    <r>
      <rPr>
        <sz val="11"/>
        <color theme="1"/>
        <rFont val="Aptos Narrow"/>
        <family val="2"/>
        <scheme val="minor"/>
      </rPr>
      <t xml:space="preserve">
The Town Council has an unusually complex governance environment, including its ongoing relationship with the Sandwich Tollbridge Fund. These additional responsibilities justify maintaining a slightly larger council to ensure adequate capacity and oversight.
</t>
    </r>
    <r>
      <rPr>
        <b/>
        <sz val="11"/>
        <color theme="1"/>
        <rFont val="Aptos Narrow"/>
        <family val="2"/>
        <scheme val="minor"/>
      </rPr>
      <t>3.</t>
    </r>
    <r>
      <rPr>
        <sz val="11"/>
        <color theme="1"/>
        <rFont val="Aptos Narrow"/>
        <family val="2"/>
        <scheme val="minor"/>
      </rPr>
      <t xml:space="preserve">	</t>
    </r>
    <r>
      <rPr>
        <b/>
        <sz val="11"/>
        <color theme="1"/>
        <rFont val="Aptos Narrow"/>
        <family val="2"/>
        <scheme val="minor"/>
      </rPr>
      <t>Avoiding Excessive Workload Pressures</t>
    </r>
    <r>
      <rPr>
        <sz val="11"/>
        <color theme="1"/>
        <rFont val="Aptos Narrow"/>
        <family val="2"/>
        <scheme val="minor"/>
      </rPr>
      <t xml:space="preserve">
Reducing representation to 6 councillors per ward would significantly increase the number of electors represented by each councillor. This would place disproportionate workload pressures on members and could hinder effective decision-making and representation.
</t>
    </r>
    <r>
      <rPr>
        <b/>
        <sz val="11"/>
        <color theme="1"/>
        <rFont val="Aptos Narrow"/>
        <family val="2"/>
        <scheme val="minor"/>
      </rPr>
      <t>4.</t>
    </r>
    <r>
      <rPr>
        <sz val="11"/>
        <color theme="1"/>
        <rFont val="Aptos Narrow"/>
        <family val="2"/>
        <scheme val="minor"/>
      </rPr>
      <t xml:space="preserve">	</t>
    </r>
    <r>
      <rPr>
        <b/>
        <sz val="11"/>
        <color theme="1"/>
        <rFont val="Aptos Narrow"/>
        <family val="2"/>
        <scheme val="minor"/>
      </rPr>
      <t>Electorate Size and NALC Guidance Bands</t>
    </r>
    <r>
      <rPr>
        <sz val="11"/>
        <color theme="1"/>
        <rFont val="Aptos Narrow"/>
        <family val="2"/>
        <scheme val="minor"/>
      </rPr>
      <t xml:space="preserve">
The projected electorate of approximately 5,306 by 2031 sits well above the lower NALC band of 4,400 that suggests a total of 12 councillors. By being nearly 1,000 electors above the lower threshold, a council the size of 14 more accurately reflects the position of Sandwich Town Council within the banding guidance.
</t>
    </r>
    <r>
      <rPr>
        <b/>
        <sz val="11"/>
        <color theme="1"/>
        <rFont val="Aptos Narrow"/>
        <family val="2"/>
        <scheme val="minor"/>
      </rPr>
      <t>5.</t>
    </r>
    <r>
      <rPr>
        <sz val="11"/>
        <color theme="1"/>
        <rFont val="Aptos Narrow"/>
        <family val="2"/>
        <scheme val="minor"/>
      </rPr>
      <t xml:space="preserve">	</t>
    </r>
    <r>
      <rPr>
        <b/>
        <sz val="11"/>
        <color theme="1"/>
        <rFont val="Aptos Narrow"/>
        <family val="2"/>
        <scheme val="minor"/>
      </rPr>
      <t xml:space="preserve">Community Engagement Across Distinct Areas
</t>
    </r>
    <r>
      <rPr>
        <sz val="11"/>
        <color theme="1"/>
        <rFont val="Aptos Narrow"/>
        <family val="2"/>
        <scheme val="minor"/>
      </rPr>
      <t xml:space="preserve">Sandwich comprises three distinct community areas: the south, the historic centre, and the area across the toll bridge. Maintaining a higher number of councillors will better support meaningful engagement across these varied communities.
</t>
    </r>
    <r>
      <rPr>
        <b/>
        <sz val="11"/>
        <color theme="1"/>
        <rFont val="Aptos Narrow"/>
        <family val="2"/>
        <scheme val="minor"/>
      </rPr>
      <t>6.</t>
    </r>
    <r>
      <rPr>
        <sz val="11"/>
        <color theme="1"/>
        <rFont val="Aptos Narrow"/>
        <family val="2"/>
        <scheme val="minor"/>
      </rPr>
      <t xml:space="preserve">	</t>
    </r>
    <r>
      <rPr>
        <b/>
        <sz val="11"/>
        <color theme="1"/>
        <rFont val="Aptos Narrow"/>
        <family val="2"/>
        <scheme val="minor"/>
      </rPr>
      <t>Growth in the North Ward</t>
    </r>
    <r>
      <rPr>
        <sz val="11"/>
        <color theme="1"/>
        <rFont val="Aptos Narrow"/>
        <family val="2"/>
        <scheme val="minor"/>
      </rPr>
      <t xml:space="preserve">
There is a notable increase in residents within the North Ward over the next 5-10 years, with many located towards the outer edge of the parish boundary. This expansion in both geography and population supports retaining a higher number of councillors to ensure adequate local representation.
</t>
    </r>
    <r>
      <rPr>
        <b/>
        <sz val="11"/>
        <color theme="1"/>
        <rFont val="Aptos Narrow"/>
        <family val="2"/>
        <scheme val="minor"/>
      </rPr>
      <t>7.</t>
    </r>
    <r>
      <rPr>
        <sz val="11"/>
        <color theme="1"/>
        <rFont val="Aptos Narrow"/>
        <family val="2"/>
        <scheme val="minor"/>
      </rPr>
      <t xml:space="preserve">	</t>
    </r>
    <r>
      <rPr>
        <b/>
        <sz val="11"/>
        <color theme="1"/>
        <rFont val="Aptos Narrow"/>
        <family val="2"/>
        <scheme val="minor"/>
      </rPr>
      <t>Impact of Local Government Reorganisation (LGR)</t>
    </r>
    <r>
      <rPr>
        <sz val="11"/>
        <color theme="1"/>
        <rFont val="Aptos Narrow"/>
        <family val="2"/>
        <scheme val="minor"/>
      </rPr>
      <t xml:space="preserve">
Ongoing and future impacts arising from Local Government Reorganisation are likely to increase the strategic and representative responsibilities placed on parish councils. A council of 14 members would provide resilience during this period of change.
</t>
    </r>
    <r>
      <rPr>
        <b/>
        <sz val="11"/>
        <color theme="1"/>
        <rFont val="Aptos Narrow"/>
        <family val="2"/>
        <scheme val="minor"/>
      </rPr>
      <t>8.</t>
    </r>
    <r>
      <rPr>
        <sz val="11"/>
        <color theme="1"/>
        <rFont val="Aptos Narrow"/>
        <family val="2"/>
        <scheme val="minor"/>
      </rPr>
      <t xml:space="preserve">	</t>
    </r>
    <r>
      <rPr>
        <b/>
        <sz val="11"/>
        <color theme="1"/>
        <rFont val="Aptos Narrow"/>
        <family val="2"/>
        <scheme val="minor"/>
      </rPr>
      <t>Historical Context</t>
    </r>
    <r>
      <rPr>
        <sz val="11"/>
        <color theme="1"/>
        <rFont val="Aptos Narrow"/>
        <family val="2"/>
        <scheme val="minor"/>
      </rPr>
      <t xml:space="preserve">
Sandwich has traditionally operated with 16 councillors. A reduction to 14 represents a balanced and proportionate adjustment, preserving effective governance capacity while recognising the need for some rationalisation.
In summary, while I agree that a modest reduction is appropriate, a council size of 14 members would provide a better balance between efficiency, fair representation, and the ability to manage the town’s governance complexities and growing community engagement needs.
</t>
    </r>
  </si>
  <si>
    <t xml:space="preserve">The Council are satisfied that this is the correct number of councillors. </t>
  </si>
  <si>
    <t>Last contested election / by- election: 1979</t>
  </si>
  <si>
    <t>Last contested election / by- election: 1995</t>
  </si>
  <si>
    <t>Email response from Parish councillor</t>
  </si>
  <si>
    <t xml:space="preserve">As a Parish Councillor, I am responding formally to Stage 1 of the Community Governance Review. I wish to record a formal objection to the progression of this Review in its present form and at this time.  The Council’s own documents make clear that this Review is being shaped by the anticipated Local Government Reorganisation of Kent. The Terms of Reference state that only councillor allocations are being reviewed now, while wider matters such as parish boundaries, warding, grouping, creation, merger, or abolition are being excluded because they may conflict with LGR proposals and will instead fall to the future unitary authority. That position gives rise to an immediate defect.  You cannot sensibly or lawfully review councillor numbers in isolation while expressly declining to review the very parish boundaries and governance arrangements that define the electorate base on which those numbers are supposed to rest. If the authority itself says those wider structures may shortly change, then the figures and assumptions used for this Review are inherently unstable. This is not a minor technical point. It goes directly to whether the Review is being conducted on a sound and rational footing. It is also premature. The wider reorganisation programme remains politically, legally, and financially unsettled. Major concerns have already been raised nationally as to mandate, legal authority, expenditure, and the risk of fettering future authorities through decisions taken in advance of settled structural footing. In those circumstances, advancing a partial governance review now risks locking in assumptions which may soon be overtaken or contradicted by later structural decisions. That creates an obvious value-for-money problem as well. Public money should not be spent progressing a review whose own basis the Council says may shortly be displaced by reorganisation. Accordingly, before any meaningful response can be given on councillor numbers, I ask the Council to identify clearly:  the precise legal footing on which it says it can lawfully review councillor numbers in isolation from the parish boundaries and governance arrangements that define them; how it says this Review avoids irrationality, given its express acknowledgment that wider arrangements may soon change through LGR; how it says this Review does not risk fettering the future decisions of any successor authority; and why it considers it a proper use of public funds to conduct only a partial review now, while deferring the fuller governance questions to a future unitary authority. Until those matters are answered, I object to the progression of this Review in its present form. To proceed now is to engage in a partial and inherently unstable governance exercise during an unresolved transition, without a settled structural footing and without a rational basis for separating councillor numbers from the boundaries that determine them. Finally, with regard to your wording as follows: 'The Council must ensure that community governance within the review area reflects local identities and interests, and that it is effective and convenient.' would you clarify your precise meaning of these words bearing in mind that in a local democracy, residents are able to vote for the candidates who put themselves forward from their Parish. </t>
  </si>
  <si>
    <t xml:space="preserve">Sholden Parish Council feels that seven parish councillors can effectively deal with the increased and potential increase in the workload caused by the increased number of residents in the Parish. In addition, as part of the LGR there is a possibility of future boundary changes for Sholden Parish. If the two mooted changes (Hyton Ward and Tenants Hill ward   going into Deal Town Council) then the number of residents will decrease (but may slowly be offset by other major developments in Sholden).  </t>
  </si>
  <si>
    <t>Ripple (5)</t>
  </si>
  <si>
    <t>This is one of the smallest Parish Councils in the District with just over 300 residents and this is unlikely to change.  The current number of councillors (5) is sufficient for the number of residents that we serve.</t>
  </si>
  <si>
    <t>Goodnestone (5)</t>
  </si>
  <si>
    <t>The Parish Council believe that the 5 Parish Councillors is appropriate for the size of the Parish.</t>
  </si>
  <si>
    <t>Our current number of councillors is in line with those recommended by NALC for our population. Councillors state they see no justification for change; the council works well as it is.</t>
  </si>
  <si>
    <t>Last contested election / by- election: 2023</t>
  </si>
  <si>
    <t>Last contested election / by- election: 2011</t>
  </si>
  <si>
    <t>Last contested election / by- election:  2025</t>
  </si>
  <si>
    <t>Last contested election / by- election: 1991</t>
  </si>
  <si>
    <t>Last contested election / by- election: 2019</t>
  </si>
  <si>
    <t>Last contested election / by- election: 2025</t>
  </si>
  <si>
    <t>Last contested election / by- election: 2015</t>
  </si>
  <si>
    <t>Last contested election / by- election: 2009</t>
  </si>
  <si>
    <t>Last contested election / by- election: 2003</t>
  </si>
  <si>
    <t>Last contested election / by- election: 1999</t>
  </si>
  <si>
    <t>Last contested election / by- election:  2018</t>
  </si>
  <si>
    <t>Last contested election / by- election:  1999</t>
  </si>
  <si>
    <t>Last contested election / by- election: 2018</t>
  </si>
  <si>
    <t>Last contested election / by- election:  2023</t>
  </si>
  <si>
    <t>Last contested election / by- election: 1987</t>
  </si>
  <si>
    <t>Last contested election / by- election:  2007</t>
  </si>
  <si>
    <t>Current Number of councillors:  7
NALC maximum recommended number:  7</t>
  </si>
  <si>
    <t>Current Number of councillors:  11
NALC maximum recommended number:  11</t>
  </si>
  <si>
    <t>Current Number of councillors:  9
NALC maximum recommended number:  14</t>
  </si>
  <si>
    <t>Current Number of councillors:  9
NALC maximum recommended number:  9</t>
  </si>
  <si>
    <t>Current Number of councillors: 15 (5 each ward)
NALC maximum recommended number:  21 (Potentially 7, 8 &amp; 6)</t>
  </si>
  <si>
    <t>Current Number of councillors:  5
NALC maximum recommended number:  7</t>
  </si>
  <si>
    <t>Current Number of councillors:  18 (4,2,1,4,2,5)
NALC maximum recommended number:  24 (Potentially 6,3,1,5,3,6)</t>
  </si>
  <si>
    <t>Current Number of councillors:  11
NALC maximum recommended number:  10</t>
  </si>
  <si>
    <t>Current Number of councillors: 11 (10, 1)
NALC maximum recommended number:  9 (Potentially 8,1)</t>
  </si>
  <si>
    <t>Current Number of councillors: 5
NALC maximum recommended number:  7</t>
  </si>
  <si>
    <t>Current Number of councillors:  7
NALC maximum recommended number: 7</t>
  </si>
  <si>
    <t>Current Number of councillors:  7
NALC maximum recommended number:   8</t>
  </si>
  <si>
    <t>Current Number of councillors:  9
NALC maximum recommended number: 7</t>
  </si>
  <si>
    <t>Current Number of councillors:  10
NALC maximum recommended number:  11</t>
  </si>
  <si>
    <t xml:space="preserve">Current Number of councillors:  16 (8,8)
NALC maximum recommended number:  13 (potentially 6,6 to keep the representation equal between the 2 wards) </t>
  </si>
  <si>
    <t>Current Number of councillors: 12 (9,3)
NALC maximum recommended number: 9 (potentially 7,2)</t>
  </si>
  <si>
    <t>Current Number of councillors: 7 (2,4,1)
NALC maximum recommended number: 10 (Potentially 3,6,1)</t>
  </si>
  <si>
    <t>Current Number of councillors:  9
NALC maximum recommended number: 10</t>
  </si>
  <si>
    <t>Current Number of councillors: 5
NALC maximum recommended number: 7</t>
  </si>
  <si>
    <t>Current Number of councillors:  12
NALC maximum recommended number:  9</t>
  </si>
  <si>
    <t>Current Number of councillors:  15 (2,3,5,5)
NALC maximum recommended number:  15 (2,3,5,5)</t>
  </si>
  <si>
    <t>Current Number of councillors:  14
NALC maximum recommended number:  14</t>
  </si>
  <si>
    <t>Current Number of councillors: 9
NALC maximum recommended number: 8</t>
  </si>
  <si>
    <t>Current Number of councillors: 7 (2,5)
NALC maximum recommended number: 7 (2,5)</t>
  </si>
  <si>
    <t>Last contested election / by- election: 1983</t>
  </si>
  <si>
    <t>Last contested election / by- election:  1983</t>
  </si>
  <si>
    <t>Last contested election / by- election:  1979</t>
  </si>
  <si>
    <t>a town or parish councillor for the area you represent (on behalf of the Parish Clerk)</t>
  </si>
  <si>
    <t>18 councillors allows for adequate representation whilst ensuring that elections are generally contested.  This suggests that the size of Council reflects the capacity of local electors to stand.  It avoids the undemocratic process of co-option  therefore ensuring that the Council is qualified to exercise the power of general competence, which is an extremely legal provision in meeting the needs of a town of 20,000+ electors</t>
  </si>
  <si>
    <t>No preference stated</t>
  </si>
  <si>
    <t>Alkham</t>
  </si>
  <si>
    <t>Ash</t>
  </si>
  <si>
    <t>Aylesham</t>
  </si>
  <si>
    <t>Capel-Le-Ferne</t>
  </si>
  <si>
    <t>Deal (Middle Deal Ward)</t>
  </si>
  <si>
    <t xml:space="preserve">Total electorate: 16,622 = no more than 21 cllrs  </t>
  </si>
  <si>
    <t>Deal (Mill Hill Ward)</t>
  </si>
  <si>
    <t>Deal (North Deal Ward)</t>
  </si>
  <si>
    <t>Denton with Wootton</t>
  </si>
  <si>
    <t>Dover (Buckland Ward)</t>
  </si>
  <si>
    <t xml:space="preserve">Total electorate: 22,490 = no more than 24 cllrs </t>
  </si>
  <si>
    <t>Dover (Maxton and Elms Vale Ward)</t>
  </si>
  <si>
    <t>Dover (Rokesley Ward)</t>
  </si>
  <si>
    <t>Dover (St Radigund`s Ward)</t>
  </si>
  <si>
    <t>Dover (Tower Hamlets Ward)</t>
  </si>
  <si>
    <t>Dover (Town and Castle Ward)</t>
  </si>
  <si>
    <t>Eastry</t>
  </si>
  <si>
    <t>Eythorne (Barfrestone Ward)</t>
  </si>
  <si>
    <t>Total electorate: 1,979 = no more than 9 cllrs</t>
  </si>
  <si>
    <t>Eythorne (Eythorne Ward)</t>
  </si>
  <si>
    <t>Goodnestone</t>
  </si>
  <si>
    <t>Great Mongeham</t>
  </si>
  <si>
    <t>Guston</t>
  </si>
  <si>
    <t>Hougham Without</t>
  </si>
  <si>
    <t>Langdon</t>
  </si>
  <si>
    <t>Lydden</t>
  </si>
  <si>
    <t>Nonington</t>
  </si>
  <si>
    <t>Northbourne</t>
  </si>
  <si>
    <t>Preston</t>
  </si>
  <si>
    <t>Ringwould with Kingsdown</t>
  </si>
  <si>
    <t>Ripple</t>
  </si>
  <si>
    <t>River</t>
  </si>
  <si>
    <t>Sandwich (Sandwich North Ward)</t>
  </si>
  <si>
    <t xml:space="preserve">Total electorate: 5,306 = no more than 13 cllrs </t>
  </si>
  <si>
    <t>Sandwich (Sandwich South Ward)</t>
  </si>
  <si>
    <t>Shepherdswell with Coldred (Coldred Ward)</t>
  </si>
  <si>
    <t xml:space="preserve">Total electorate: 1,660 = no more than 9 cllrs </t>
  </si>
  <si>
    <t>Shepherdswell with Coldred (Shepherdswell Ward)</t>
  </si>
  <si>
    <t>Sholden (Hyton Ward)</t>
  </si>
  <si>
    <t xml:space="preserve">Total electorate: 2,009 = no more than 10 cllrs </t>
  </si>
  <si>
    <t>Sholden (Sholden Ward)</t>
  </si>
  <si>
    <t>Sholden (Tenants Hill Ward)</t>
  </si>
  <si>
    <t>St Margaret`s-At-Cliffe</t>
  </si>
  <si>
    <t>Staple</t>
  </si>
  <si>
    <t>Stourmouth</t>
  </si>
  <si>
    <t>Sutton</t>
  </si>
  <si>
    <t>Temple Ewell</t>
  </si>
  <si>
    <t>Tilmanstone</t>
  </si>
  <si>
    <t>Walmer (Gladstone Ward)</t>
  </si>
  <si>
    <t xml:space="preserve">Total electorate: 6,624 = no more than 15 cllrs </t>
  </si>
  <si>
    <t>Walmer (Lower Walmer, St Saviour`s Ward)</t>
  </si>
  <si>
    <t>Walmer (Lower Walmer, Wellington Ward)</t>
  </si>
  <si>
    <t>Walmer (Upper Walmer Ward)</t>
  </si>
  <si>
    <t>Whitfield</t>
  </si>
  <si>
    <t>Wingham</t>
  </si>
  <si>
    <t>Woodnesborough</t>
  </si>
  <si>
    <t>Worth (Sandwich Bay Ward)</t>
  </si>
  <si>
    <t xml:space="preserve">Total electorate: 806 = no more than 7 cllrs </t>
  </si>
  <si>
    <t>Worth (Worth Village Ward)</t>
  </si>
  <si>
    <t>Majority response from CGR: Change / No change / No majority</t>
  </si>
  <si>
    <t>Change</t>
  </si>
  <si>
    <t>No change</t>
  </si>
  <si>
    <t>No majority</t>
  </si>
  <si>
    <t>Reasoning</t>
  </si>
  <si>
    <t>Current number of council seats / councillors</t>
  </si>
  <si>
    <t>Number of council seats / councillors recommended using NALC guidance*  (figure in red if different from current figure)</t>
  </si>
  <si>
    <t xml:space="preserve">Only one response was received for Staple, from the Parish Council recommending no change to councillor numbers as the current number works well. As this matches the number of recommended seats by NALC, it is recommended to not change the number of seats available for election. </t>
  </si>
  <si>
    <t>Only one response was received for Stourmouth, from the Parish Council requesting to change the councillor numbers from 5 to 7. No reasoning was given for the change and there has been no elections to the parish council since 1995. However, the number of recommended seats by NALC for the electorate at Stourmouth is also 7 ,  so it is recommended to change the number of seats as requested.</t>
  </si>
  <si>
    <t xml:space="preserve">Both responses received do not wish to increase the councillor numbers. The Parish Council feels an increase at this time would lead to vacant roles, but is open to change in the future when the Whitfield Expansion is completed and the effect on the parish is known. Elections to the Council were held in 2023, so democratic engagement is in evidence. In line with the majority of responses and the request of the Parish Council, it is recommended to keep the number of seats on the council at 5. </t>
  </si>
  <si>
    <t xml:space="preserve">All responses received agreed the current number of councillors was suitable and should not be changed. The number of current councillors (9) matches the NALC recommended number of seats (9) so it is recommended to make no changes. </t>
  </si>
  <si>
    <t xml:space="preserve">No responses were received in regard to Worth Parish Council. As the current number of seats matches the NALC recommended numbers, it is recommended to make no changes here. </t>
  </si>
  <si>
    <t>No responses were received in regard to Nonington. No elections have been held to the parish council since 1999, so it could be argued that there is a democratic surplus on the council and that numbers should be reduced rather than kept the same. However, the NALC recommended number is 7 councillors which matches the current number and it is therefore recommended that on this occasion, the number of seats should remain unchanged.</t>
  </si>
  <si>
    <t>Only 1 response was received in regard to Ripple, recommending the number of seats remain the same. Although this number is less than the recommended number by NALC, no contested elections to the parish council have been held since 1983, which would suggest increasing the number of seats available would not be useful. It is therefore recommended to leave the numbers unchanged.</t>
  </si>
  <si>
    <t xml:space="preserve">The 2 responses received were split 50/50 regarding changing councillor numbers. The response for 'change' suggests matching the NALC recommended number. The Parish Council response states that the number of seats available for election to the council should remain the same to ensure proper representation and to reflect the level of community engagement. The seats were contested at the last elections in 2023, suggesting good democratic engagement. It is therefore recommended that the councillor numbers remain the same. </t>
  </si>
  <si>
    <t xml:space="preserve">The majority of respondents requested a change in numbers, including Aylesham Parish Council. Of those, only one requested a reduction from 9 to 7, which as the NALC recommended number is 14, it is too far below the guideline number. To keep in line with NALC recommended numbers and the majority of respondents requesting an increase, it is recommended to increase the councillor numbers from 9 to 14. </t>
  </si>
  <si>
    <t>Only 1 response was received in regard to Ringwould with Kingsdown, recommending the number of seats remain the same. This number matches the NALC recommended number and the last contested election was held in 2018, which would suggest sufficient democratic engagement in the area and therefore no change is recommended.</t>
  </si>
  <si>
    <t>No responses were received in regard to Northbourne. The last contested election to the parish was held in 2019, which would suggest no democratic surplus on the council. The NALC recommended number is 7 councillors which matches the current number and it is therefore recommended that the numbers remain unchanged.</t>
  </si>
  <si>
    <t xml:space="preserve">No responses were received in regard to Preston.  The last contested election to the parish was held in 2019, which would suggest no democratic surplus on the council.  The NALC recommended number is 7 councillors which matches the current number and therefore it is recommended that the numbers remain unchanged. </t>
  </si>
  <si>
    <t xml:space="preserve">The majority of responses are in favour of keeping the councillor numbers the same, one citing difficulty in attracting people to the role of councillor as a reason for not increasing the number. The Parish Council admits this has been an issue, but they are embarking on a programme of engagement to combat this.  No parish elections have been contested since 2015, which could suggest that increasing the number would lead to more co-options instead elections to the Council. It is therefore recommended to leave the councillor numbers at 9 on this occasion, in line with the majority of responses received. </t>
  </si>
  <si>
    <t xml:space="preserve">The majority of responses were in favour of changing the number of seats on the council by reducing them. The one response against change suggested the possibility of merging Temple Ewell with it's neighbouring parish of River. As this CGR is based solely upon councillor numbers, this cannot be considered at this time but will be noted as an interest for the next CGR to consider.  Temple Ewell Parish Council is in favour of matching the NALC recommended numbers so it is therefore recommended to reduce the number of councillors from 12 to 9 in line with NALC and the majority of responses for this council. </t>
  </si>
  <si>
    <t xml:space="preserve">Only 1 response was received - from the Parish Council - in regard to Woodnesborough, recommending the number of seats remain the same. Although this number is 1 more than the recommended number by NALC, it is recommended that the request is upheld on this occasion and the number of seats remains at 9 in line with the response received. </t>
  </si>
  <si>
    <t xml:space="preserve">Of the 3 responses received, only 1 recommended change, but did not state whether increasing or decreasing the numbers would be optimal. The response of the Parish Council states that they struggle to fill the council seats, despite wanting to remain above the NALC recommended maximum number of seats and being uncontested for the elections in 2019 and 2023.  The struggle to fill seats is an important factor here, but as the majority opinion received is that no changes should be made,  it is therefore recommended that the number of councillors stay the same at 11. </t>
  </si>
  <si>
    <t xml:space="preserve">All responses received advised 7 as the ideal number to run the council effectively. This matches the NALC recommendation so it is recommended to make no change to the numbers. </t>
  </si>
  <si>
    <t>No responses were received in regard to Lydden. The NALC maximum recommended number is a decrease to 7 councillors and the last contested election took place in 2018, which would suggest the decrease would be useful in preserving the democratic process of election rather than co-option.  There has been no response from Lydden Parish Council to this CGR regarding their current councillor numbers, so their views cannot be taken into consideration at this point in the CGR, although they will have the opportunity to comment on the Draft Recommendations at Stage 2 of this Review. It is  recommended to reduce the number of seats available to 7 in line with NALC guidelines and the fact that they are currently operating effectively with several vacant seats.</t>
  </si>
  <si>
    <t>Only 1 response received, suggesting the number of councillors be reduced to 8. This is below the number recommended by NALC, which would increase the seats from 10 to 11. There have been no contested parish council elections since 1991, so an increase of seats as suggested by NALC guidelines would seem unnecessary at this time and the number of councillors suggested in the response takes it further away from the NALC guidelines. There has been no response from River Parish Council to this CGR regarding their current councillor numbers, so their views cannot be taken into consideration at this point in the CGR, although they will have the opportunity to comment on the Draft Recommendations at Stage 2 of this Review. It is recommended that the councillor numbers remain unchanged at this time.</t>
  </si>
  <si>
    <t>DRAFT RECOMMENDATIONS</t>
  </si>
  <si>
    <t>The responses were split 50/50 regarding changing councillor numbers or keeping them the same. One change response requested an increase to 10, whilst the other believed that an increase was necessary without stating what the increase should be. As there have been no contested parish elections since 1991, there is no strong evidence to suggest an increase in the number of seats available for election would be useful. There has been no response from Capel-le-Ferne Parish Council to this Community Governance Review (CGR) regarding their current councillor numbers, so their views cannot be taken into consideration at this point in the CGR, although they will have the opportunity to comment on the Draft Recommendations at Stage 2 of this Review. It is recommended to keep the number at 9 in line with NALC guidelines.</t>
  </si>
  <si>
    <t>Estimated 2031 electorate</t>
  </si>
  <si>
    <t>Electors per Councillor based on current seats and 2031 electorate</t>
  </si>
  <si>
    <t>Electors per Councillor based on NALC  seats / councillors recommended and 2031 electorate</t>
  </si>
  <si>
    <t>The majority of the representations for change are in favour of reducing the size of the council, but it is already below recommended NALC numbers for the electorate and the Town Council representation states that it can function well on the current number of councillors. One response calls for abolition of the council, however this CGR is only dealing with councillor numbers and is not looking to abolish any councils. There are 2 mentions of increasing council size, one recommending only in certain areas, but it is not specified which areas they think are under-represented. Changing only a few areas instead of whole council change risks substantially altering the elector to councillor ratio's, thereby potentially giving more 'weight' to one councillor over another. It is therefore recommended that the councillor numbers should stay the same instead of reducing or increasing them.</t>
  </si>
  <si>
    <t xml:space="preserve">The majority of responses, including one from the Parish Council, are in favour of keeping the current number of councillors; this matches the number recommended by NALC. There have been no contested parish elections since 2011, so there is no strong evidence to  increase the number of seats available for election so it is recommended to make no change to the councillor numbers. </t>
  </si>
  <si>
    <t>60% of the responders requested to change the councillor numbers. Of those, all wished to reduce the council numbers or merge the Council with a neighbouring council. There is no scope in this Review to increase district councillors at the expense of town councillors as requested by one responder, nor is the discussion of merging councils relevant to this particular CGR, although it will be noted as an interest for the next CGR. The Town Council response states it works well with the current number of councillors, even though it is well below the NALC recommended maximum. A  further reduction in numbers would risk the efficient running of the council, as they are already 6 seats below the NALC figure. Therefore it is recommended to make no changes to the number of seats on this Council.</t>
  </si>
  <si>
    <t xml:space="preserve">The only response received suggests increasing the number of seats on the council. There have been parish elections as recently as 2019 so there is recent evidence of democratic engagement in the parish. There has been no response from Denton with Wootton Parish Council to this CGR regarding their current councillor numbers, so their views cannot be taken into consideration at this point in the CGR, although they will have the opportunity to comment on the Draft Recommendations at Stage 2 of this Review. Increasing to 7 is recommended, as it keeps the figures in line with NALC guidelines.  </t>
  </si>
  <si>
    <t>No responses were received in regard to Guston. Although the NALC recommended maximum number is an increase to 8 councillors, there has been no contested elections to the parish council since 1983, which would suggest increasing the numbers may not be useful and would encourage co-option rather than election. There has been no response from Guston Parish Council to this CGR regarding their current councillor numbers, so their views cannot be taken into consideration at this point in the CGR, although they will have the opportunity to comment on the Draft Recommendations at Stage 2 of this Review. It is recommended to leave the number of seats at 7.</t>
  </si>
  <si>
    <t>Only 2 responses received overall, one to keep the numbers as is, and one response which does not give an answer to whether they believe the council numbers should be changed or not; the queries raised in that response cannot be responded to as part of this Review, as it can only answer questions on parish council numbers and has no remit to respond to other questions. No elections to Langdon Parish Council have taken place since 1979, so it could be argued that there is a democratic surplus on the council and numbers should be reduced to 5 rather than kept as 7.  There has been no response from Langdon Parish Council to this CGR regarding their current councillor numbers, so their views cannot be taken into consideration at this point in the CGR, although they will have the opportunity to comment on the Draft Recommendations at Stage 2 of this Review. It is recommended to leave the number of seats at 7 in line with the one relevant response and NALC guidelines.</t>
  </si>
  <si>
    <t xml:space="preserve">The majority of responses want to reduce the number of council seats from 14 to 7, however this is well below the NALC recommended number of 14. Although there is much growth in the area due to the ongoing Whitfield Expansion, there has been no contested election to the parish council since 1979, which would suggest a reduction in councillor numbers would be useful to encourage elections rather than co-options, and will allow the residents of Whitfield to have a say on who sits on the Parish Council. There has been no response to the CGR received from Whitfield Parish Council, so their views cannot be taken into consideration at this point in the CGR, although they will have the opportunity to respond to the Draft Recommendations at Stage 2 of this Review.  In line with the majority of responses requesting a reduction and the lack of contested parish council elections for nearly 50 years, it is recommended to reduce the councillor numbers from 14 to 11, which should still allow the council to function effectively, considering they currently have 11 councillors and 3 vacancies. </t>
  </si>
  <si>
    <t>The majority of respondents - including the Town Council - do not want the number of seats on the council to be amended. The Town Council and other respondents make valid points about workload and staffing committees. Several responders felt strongly about the need to ensure equal representation for the North and South wards.  All the responses requesting change want either a reduction in numbers or to abolish the council. It should be noted that this CGR is only looking at councillor numbers, and is not looking to abolish any councils.  In keeping with the majority of respondents and their accompanied reasonings, it is recommended to not change the number of seats for Sandwich Town Council.</t>
  </si>
  <si>
    <t xml:space="preserve">The responses were split 50/50 regarding changing councillor numbers. The response requesting change asks for an increase to 11 for Eythorne, which takes it further above the NALC maximum recommended number. The Parish Council feels that decreasing the numbers will have a detrimental effect on 'recruitment' to the council, although the democratic preference is that 'recruitment' to councils is by way of an election rather than co-option. Decreasing the numbers should encourage this, as there have been no contested elections to the parish council since 2009. However, with no requests to decrease the number of seats for elections, it is recommended to make no change to the numbers, in line with the Parish Council request. </t>
  </si>
  <si>
    <t xml:space="preserve">Only 1 response was received requesting a reduction from 7 councillors to 3. The minimum number of councillors required on a town/parish council is 5 so this is not possible, and there were elections to the council in 2023 which suggests good democratic engagement; it is therefore recommended to keep with the current number of 7, as it also matches the NALC guidelines. </t>
  </si>
  <si>
    <t xml:space="preserve">No responses were received in regard to Sutton and the last contested election to the parish was held in 1987, which could suggest a democratic surplus on the council. However, the NALC recommended number is 7 councillors which matches the current number so it is recommended the numbers stay the same.  </t>
  </si>
  <si>
    <t>Only 2 responses were received, one for and one against changing the councillor numbers. The response for change wanted the number of councillors reduced to 3, which is less than the minimum number of councillors required for a parish council (the minimum required is 5), and this is way below the numbers recommended by NALC for the size of the electorate. The Parish Council suggests keeping the number of seats at 7 in total, which they say will enable the effective running of the council through potential future changes. It is therefore recommended that there be no change to councillor numbers in this parish.</t>
  </si>
  <si>
    <t xml:space="preserve">Recommended number of seats / councillors </t>
  </si>
  <si>
    <t>Increase
Decrease
No change</t>
  </si>
  <si>
    <t>N/A</t>
  </si>
  <si>
    <t xml:space="preserve">The majority of responses wanted to see a change in the councillor numbers; all of those were in favour of a reduction in numbers, although most wanted a reduction to numbers that would be too far below the NALC guidelines. Several responses discussed merging Deal and Walmer and / or having fewer councils overall. This CGR is only covering councillor numbers, so merging and/or abolishing of parishes cannot be considered; however the interest will be noted for a future CGR.  There has been no response from Walmer Town Council to this CGR regarding their current councillor numbers, so their views cannot be taken into consideration at this point in the CGR, although they will have the opportunity to comment on the Draft Recommendations at Stage 2 of this Review. NALC recommends no more than 15 councillors which matches the current amount but the numbers could be reduced to 12 as one response suggested. Reducing the numbers to 12 will be in line with the majority opinion of a reduction being needed and is close to the NALC recommended numbers. Elector to councillor ratios would be amended; Walmer's Gladstone Ward (378) remains the same, but St Saviours (421), Wellington (464) and Upper Walmer (458) will change the electors per councillor ratio to 631, 579 and 572 respectively.  The figures are largely in parity, with Gladstone remaining the smallest ratio. It is therefore recommended that the number of councillors be reduced from 15 to 12 in line with the majority responses asking for a reduction. </t>
  </si>
  <si>
    <t xml:space="preserve">The Parish Council was the only response received, recommending the number of councillors remain at 7. As no elections to the parish council have taken place since 2003, it would suggest that increasing the numbers would be more likely to increase co-options, rather than elections to the Council. It is recommended to leave the seat numbers at 7. </t>
  </si>
  <si>
    <t>No vacancies from 2019 onwards. Contested elections in 2019, 5 of 5 potential candidates at 2023 uncontested election.</t>
  </si>
  <si>
    <t>No vacancies since 2019. Uncontested in 2019 elections with 4 of 4 potential candidates. Contested in 2023.</t>
  </si>
  <si>
    <t>No vacancies since 2019 elections. Contested in 2019 &amp; 2023</t>
  </si>
  <si>
    <t xml:space="preserve">11 uncontested vacancies since 2019. 
6 of 11 potential candidates in 2019 elections and 7 of 11 potential candidates in 2023 elections. </t>
  </si>
  <si>
    <t>10 uncontested vacancies and 1 contested vacancy  since 2019 . 
7 of 9 potential candidates in 2019, and contested elections held in 2023</t>
  </si>
  <si>
    <t xml:space="preserve">2 uncontested vacancies since 2019.
6 of 9 potential candidates in 2019 elections, and 7 of 9 potential candidates in 2023 elections. </t>
  </si>
  <si>
    <t xml:space="preserve">1 contested vacancy and no other vacancies since 2019. Contested in both 2019 and 2023. </t>
  </si>
  <si>
    <t>1 uncontested vacancy and no other vacancies since 2019. Contested elections in 2019 and 2023.</t>
  </si>
  <si>
    <t xml:space="preserve"> 1 uncontested vacancy since 2019. 
Election contested in 2019, 4 of 5 potential candidates at 2023 uncontested election.</t>
  </si>
  <si>
    <t>No vacancies since 2019 elections. Uncontested with 1 of 1 potential candidates in both 2019 &amp; 2023</t>
  </si>
  <si>
    <t>3 contested and 1 uncontested vacancy since 2019. Contested elections in both 2019 and 2023.</t>
  </si>
  <si>
    <t>1 contested vacancy since 2019. Contested elections in both 2019 &amp; 2023.</t>
  </si>
  <si>
    <t xml:space="preserve">No vacancies since 2019 elections. Elections contested in both 2019 and 2023. </t>
  </si>
  <si>
    <t xml:space="preserve">7 uncontested vacancies since 2019. 
7 of 11 potential candidates in 2019, and 9 of 11 potential candidates in 2023. </t>
  </si>
  <si>
    <t>1 uncontested vacancy since 2019. 1 of 1 potential candidate at 2019 and 2023 elections.</t>
  </si>
  <si>
    <t xml:space="preserve">4 uncontested vacancies since 2019. 
Uncontested in 2019 with 4 of 10 potential candidates, uncontested in 2023 with 6 of 10 potential candidates. </t>
  </si>
  <si>
    <t>5 uncontested vacancies since 2019. 
4 of 5 potential candidates in 2019 and contested in 2023.</t>
  </si>
  <si>
    <t xml:space="preserve">The Parish Council was the only response received, recommending the number of councillors remain at 5. The last elections to the parish council were in 2023 which would suggest there is good democratic engagement in the community. It is recommended to leave the seat numbers at 5. </t>
  </si>
  <si>
    <t xml:space="preserve">2 uncontested vacancies since 2019.
4 of 7 potential candidates in 2019 elections, and 6 of 7 potential candidates in 2023 elections. </t>
  </si>
  <si>
    <t>2 uncontested vacancies since 2019.
4 of 7 potential candidates in 2019 and 5 of 7 potential candidates in 2023 elections.</t>
  </si>
  <si>
    <t>1 uncontested vacancy since 2019. 6 of 7 potential candidates in 2019 elections and 5 of 7 potential candidates in 2023 elections.</t>
  </si>
  <si>
    <t>14 uncontested vacancies since 2019. 
4 of 9 potential candidates at 2019 elections and 3 of 9 potential candidates at 2023 elections</t>
  </si>
  <si>
    <t>3 uncontested vacancies since 2019 elections. 
7 of 7 potential candidates for 2019 elections and 4 of 7 for 2023 elections.</t>
  </si>
  <si>
    <t>6 uncontested vacancies and 2 contested vacancies since 2019. 
6 of 7 potential candidates at 2019 elections and 5 of 7 potential candidates for 2023 elections</t>
  </si>
  <si>
    <t>4 uncontested vacancies since 2019. 
Contested at elections in 2019 and 7 of 7 potential candidates for 2023 elections.</t>
  </si>
  <si>
    <t>13 uncontested vacancies since 2019.
4 of 9 potential candidates in 2019 elections and 8 of 9 potential candidates in 2023 elections.</t>
  </si>
  <si>
    <t>7 uncontested vacancies since 2019. 
5 of 5 potential candidates in 2019 elections and 5 of 5 potential candidates in 2023 elections</t>
  </si>
  <si>
    <t xml:space="preserve">6 uncontested vacancies since 2019. 
7 of 10 potential candidates in 2019 elections and 8 of 10 potential candidates in 2023 elections. </t>
  </si>
  <si>
    <t>2 uncontested and 2 contested vacancies since 2019. 
Elections contested in 2019 and 2023.</t>
  </si>
  <si>
    <t xml:space="preserve">2 contested vacancies since 2019. Elections contested in 2019 and 2023. </t>
  </si>
  <si>
    <t>2 uncontested vacancies since 2019. 3 of 3 potential candidates at both 2019 and 2023 elections.</t>
  </si>
  <si>
    <t>4 uncontested vacancies and 3 contested vacancies since 2019. 6 of 9 potential candidates in 2019 and contested in 2023.</t>
  </si>
  <si>
    <t xml:space="preserve">1 uncontested vacancy since 2019. 4 of 4 potential candidates in 2019 elections and contested in 2023 elections. </t>
  </si>
  <si>
    <t>7 uncontested vacancies since 2019. 
6 of 9 potential candidates at 2019 elections and 4 of 9 potential candidates at 2023 elections.</t>
  </si>
  <si>
    <t>2 uncontested vacancies since 2019. 
6 of 7 potential candidates at 2019 elections and 4 of 7 potential candidates at 2023 elections.</t>
  </si>
  <si>
    <t>4 uncontested vacancies since 2019.
5 of 5 potential candidates at both 2019 and 2023 elections.</t>
  </si>
  <si>
    <t>3 uncontested vacancies since 2019. 
6 of 7 potential candidates at the 2019 elections and 5 of 7 potential candidates at the 2023 elections.</t>
  </si>
  <si>
    <t>7 uncontested vacancies since 2019. 
1 of 12 potential candidates in May 2019 election, 4 of 11 potential candidates at the rerun in June 2019, and 9 of 12 potential candidates in 2023 elections</t>
  </si>
  <si>
    <t>1 uncontested vacancy since 2019.
2 of 7 potential candidates in May 2019 elections, 2 of 5 potential candidates at the re-run of the election in June 2019,  and 4 of 7 potential candidates in 2023 elections.</t>
  </si>
  <si>
    <t xml:space="preserve">11 uncontested vacancies since 2019. 
4 of  5 potential candidates in 2019 elections and contested 2023 elections. </t>
  </si>
  <si>
    <t xml:space="preserve">No vacancies since 2019. 
Contested in both 2019 and 2023 elections. </t>
  </si>
  <si>
    <t>No vacancies since 2019. 
2 of 2 potential candidates in 2019 elections and contested in 2023 elections.</t>
  </si>
  <si>
    <t>1 contested and 1 uncontested vacancy since 2019.
4 of 5 potential candidates in 2019 and contested in 2023</t>
  </si>
  <si>
    <t>4 uncontested and 1 contested vacancy since 2019.
5 of 5 candidates in 2019 and contested in 2023.</t>
  </si>
  <si>
    <t>9 uncontested vacancies since 2019.
8 of 14 potential candidates at 2019 elections and 7 of 14 potential candidates at 2023 elections.</t>
  </si>
  <si>
    <t xml:space="preserve">6 uncontested vacancies since 2019. 
6 of 9 potential candidates in 2019 elections and 8 of 9 potential candidates in 2023 elections. </t>
  </si>
  <si>
    <t>3 uncontested vacancies since 2019. 
7 of 9 potential candidates in 2019 and 2023 elections</t>
  </si>
  <si>
    <t>2 uncontested vacancies since 2019. 1 of 2 potential candidates in 2019 elections and 2 of 2 potential candidates in 2023 elections.</t>
  </si>
  <si>
    <t>Total number of recommended councillors (cllrs) to be divided between the wards of the parish for best equality of electors per councillor. (Only applies to warded towns/parishes)</t>
  </si>
  <si>
    <t xml:space="preserve">3 uncontested vacancies since 2019. 3 of 5 potential candidates in 2019 elections and 4 of 5 potential candidates in 2023 elections. </t>
  </si>
  <si>
    <t>Ward formed in 2019 as a result of District boundary changes so no records prior to 2019 elections.</t>
  </si>
  <si>
    <t>No vacancies since 2019. 
No nominations received in 2019 elections and 1 of 2 potential candidates in 2023.</t>
  </si>
  <si>
    <t>No vacancies since 2019. 
No nominations received  in 2019 elections and 1 of 1 potential candidates in 2023.</t>
  </si>
  <si>
    <t>Last contested election held:</t>
  </si>
  <si>
    <t>Vacancy history since 2019</t>
  </si>
  <si>
    <t xml:space="preserve">Wards formed in 2019 as a result of District boundary changes. The last whole council elections (before the warding in 2019) took place in 2011. </t>
  </si>
  <si>
    <t>3 uncontested vacancies since 2019 elections. 
6 of 7 potential candidates stood for election in 2019; 2023 elections were contested.</t>
  </si>
  <si>
    <t>Parish (Parish Ward)
(Click in the box with the relevant parish name to be taken to the responses received for that area)</t>
  </si>
  <si>
    <r>
      <t xml:space="preserve">ALKHAM
</t>
    </r>
    <r>
      <rPr>
        <b/>
        <u/>
        <sz val="12"/>
        <color theme="1"/>
        <rFont val="Aptos Narrow"/>
        <family val="2"/>
        <scheme val="minor"/>
      </rPr>
      <t>(Click here to return to Draft Recommendations)</t>
    </r>
  </si>
  <si>
    <r>
      <t xml:space="preserve">ASH
</t>
    </r>
    <r>
      <rPr>
        <b/>
        <u/>
        <sz val="12"/>
        <color theme="1"/>
        <rFont val="Aptos Narrow"/>
        <family val="2"/>
        <scheme val="minor"/>
      </rPr>
      <t>(Click here to return to Draft Recommendations)</t>
    </r>
  </si>
  <si>
    <r>
      <t xml:space="preserve">AYLESHAM
</t>
    </r>
    <r>
      <rPr>
        <b/>
        <u/>
        <sz val="12"/>
        <color theme="1"/>
        <rFont val="Aptos Narrow"/>
        <family val="2"/>
        <scheme val="minor"/>
      </rPr>
      <t>(Click here to return to Draft Recommendations)</t>
    </r>
  </si>
  <si>
    <r>
      <t xml:space="preserve">CAPEL-LE-FERNE
</t>
    </r>
    <r>
      <rPr>
        <b/>
        <u/>
        <sz val="12"/>
        <color theme="1"/>
        <rFont val="Aptos Narrow"/>
        <family val="2"/>
        <scheme val="minor"/>
      </rPr>
      <t>(Click here to return to Draft Recommendations)</t>
    </r>
  </si>
  <si>
    <r>
      <t xml:space="preserve">DEAL
</t>
    </r>
    <r>
      <rPr>
        <b/>
        <u/>
        <sz val="12"/>
        <color theme="1"/>
        <rFont val="Aptos Narrow"/>
        <family val="2"/>
        <scheme val="minor"/>
      </rPr>
      <t>(Click here to return to Draft Recommendations)</t>
    </r>
  </si>
  <si>
    <r>
      <t xml:space="preserve">DENTON WITH WOOTTON
</t>
    </r>
    <r>
      <rPr>
        <b/>
        <u/>
        <sz val="12"/>
        <color theme="1"/>
        <rFont val="Aptos Narrow"/>
        <family val="2"/>
        <scheme val="minor"/>
      </rPr>
      <t>(Click here to return to Draft Recommendations)</t>
    </r>
  </si>
  <si>
    <r>
      <t xml:space="preserve">DOVER
</t>
    </r>
    <r>
      <rPr>
        <b/>
        <u/>
        <sz val="12"/>
        <color theme="1"/>
        <rFont val="Aptos Narrow"/>
        <family val="2"/>
        <scheme val="minor"/>
      </rPr>
      <t>(Click here to return to Draft Recommendations)</t>
    </r>
  </si>
  <si>
    <r>
      <t xml:space="preserve">EASTRY
</t>
    </r>
    <r>
      <rPr>
        <b/>
        <u/>
        <sz val="12"/>
        <color theme="1"/>
        <rFont val="Aptos Narrow"/>
        <family val="2"/>
        <scheme val="minor"/>
      </rPr>
      <t>(Click here to return to Draft Recommendations)</t>
    </r>
  </si>
  <si>
    <r>
      <t xml:space="preserve">EYTHORNE
</t>
    </r>
    <r>
      <rPr>
        <b/>
        <u/>
        <sz val="12"/>
        <color theme="1"/>
        <rFont val="Aptos Narrow"/>
        <family val="2"/>
        <scheme val="minor"/>
      </rPr>
      <t>(Click here to return to Draft Recommendations)</t>
    </r>
  </si>
  <si>
    <r>
      <t xml:space="preserve">GOODNESTONE
</t>
    </r>
    <r>
      <rPr>
        <b/>
        <u/>
        <sz val="12"/>
        <color theme="1"/>
        <rFont val="Aptos Narrow"/>
        <family val="2"/>
        <scheme val="minor"/>
      </rPr>
      <t>(Click here to return to Draft Recommendations)</t>
    </r>
  </si>
  <si>
    <r>
      <t xml:space="preserve">GREAT MONGEHAM
</t>
    </r>
    <r>
      <rPr>
        <b/>
        <u/>
        <sz val="12"/>
        <color theme="1"/>
        <rFont val="Aptos Narrow"/>
        <family val="2"/>
        <scheme val="minor"/>
      </rPr>
      <t>(Click here to return to Draft Recommendations)</t>
    </r>
  </si>
  <si>
    <r>
      <t xml:space="preserve">GUSTON
</t>
    </r>
    <r>
      <rPr>
        <b/>
        <u/>
        <sz val="12"/>
        <color theme="1"/>
        <rFont val="Aptos Narrow"/>
        <family val="2"/>
        <scheme val="minor"/>
      </rPr>
      <t>(Click here to return to Draft Recommendations)</t>
    </r>
  </si>
  <si>
    <r>
      <t xml:space="preserve">HOUGHAM
</t>
    </r>
    <r>
      <rPr>
        <b/>
        <u/>
        <sz val="12"/>
        <color theme="1"/>
        <rFont val="Aptos Narrow"/>
        <family val="2"/>
        <scheme val="minor"/>
      </rPr>
      <t>(Click here to return to Draft Recommendations)</t>
    </r>
  </si>
  <si>
    <r>
      <t xml:space="preserve">LANGDON
</t>
    </r>
    <r>
      <rPr>
        <b/>
        <u/>
        <sz val="12"/>
        <color theme="1"/>
        <rFont val="Aptos Narrow"/>
        <family val="2"/>
        <scheme val="minor"/>
      </rPr>
      <t>(Click here to return to Draft Recommendations)</t>
    </r>
  </si>
  <si>
    <r>
      <t xml:space="preserve">LYDDEN
</t>
    </r>
    <r>
      <rPr>
        <b/>
        <u/>
        <sz val="12"/>
        <color theme="1"/>
        <rFont val="Aptos Narrow"/>
        <family val="2"/>
        <scheme val="minor"/>
      </rPr>
      <t>(Click here to return to Draft Recommendations)</t>
    </r>
  </si>
  <si>
    <r>
      <t xml:space="preserve">NONINGTON
</t>
    </r>
    <r>
      <rPr>
        <b/>
        <u/>
        <sz val="12"/>
        <color theme="1"/>
        <rFont val="Aptos Narrow"/>
        <family val="2"/>
        <scheme val="minor"/>
      </rPr>
      <t>(Click here to return to Draft Recommendations)</t>
    </r>
  </si>
  <si>
    <r>
      <t xml:space="preserve">NORTHBOURNE
</t>
    </r>
    <r>
      <rPr>
        <b/>
        <u/>
        <sz val="12"/>
        <color theme="1"/>
        <rFont val="Aptos Narrow"/>
        <family val="2"/>
        <scheme val="minor"/>
      </rPr>
      <t>(Click here to return to Draft Recommendations)</t>
    </r>
  </si>
  <si>
    <r>
      <t xml:space="preserve">PRESTON
</t>
    </r>
    <r>
      <rPr>
        <b/>
        <u/>
        <sz val="12"/>
        <color theme="1"/>
        <rFont val="Aptos Narrow"/>
        <family val="2"/>
        <scheme val="minor"/>
      </rPr>
      <t>(Click here to return to Draft Recommendations)</t>
    </r>
  </si>
  <si>
    <r>
      <t xml:space="preserve">RINGWOULD WITH KINGSDOWN
</t>
    </r>
    <r>
      <rPr>
        <b/>
        <u/>
        <sz val="12"/>
        <color theme="1"/>
        <rFont val="Aptos Narrow"/>
        <family val="2"/>
        <scheme val="minor"/>
      </rPr>
      <t>(Click here to return to Draft Recommendations)</t>
    </r>
  </si>
  <si>
    <r>
      <t xml:space="preserve">RIPPLE
</t>
    </r>
    <r>
      <rPr>
        <b/>
        <u/>
        <sz val="12"/>
        <color theme="1"/>
        <rFont val="Aptos Narrow"/>
        <family val="2"/>
        <scheme val="minor"/>
      </rPr>
      <t>(Click here to return to Draft Recommendations)</t>
    </r>
  </si>
  <si>
    <r>
      <t xml:space="preserve">RIVER
</t>
    </r>
    <r>
      <rPr>
        <b/>
        <u/>
        <sz val="12"/>
        <color theme="1"/>
        <rFont val="Aptos Narrow"/>
        <family val="2"/>
        <scheme val="minor"/>
      </rPr>
      <t>(Click here to return to Draft Recommendations)</t>
    </r>
  </si>
  <si>
    <r>
      <t xml:space="preserve">SANDWICH
</t>
    </r>
    <r>
      <rPr>
        <b/>
        <u/>
        <sz val="12"/>
        <color theme="1"/>
        <rFont val="Aptos Narrow"/>
        <family val="2"/>
        <scheme val="minor"/>
      </rPr>
      <t>(Click here to return to Draft Recommendations)</t>
    </r>
  </si>
  <si>
    <r>
      <t xml:space="preserve">SHEPHERDSWELL WITH COLDRED
</t>
    </r>
    <r>
      <rPr>
        <b/>
        <u/>
        <sz val="12"/>
        <color theme="1"/>
        <rFont val="Aptos Narrow"/>
        <family val="2"/>
        <scheme val="minor"/>
      </rPr>
      <t>(Click here to return to Draft Recommendations)</t>
    </r>
  </si>
  <si>
    <r>
      <t xml:space="preserve">SHOLDEN
</t>
    </r>
    <r>
      <rPr>
        <b/>
        <u/>
        <sz val="12"/>
        <color theme="1"/>
        <rFont val="Aptos Narrow"/>
        <family val="2"/>
        <scheme val="minor"/>
      </rPr>
      <t>(Click here to return to Draft Recommendations)</t>
    </r>
  </si>
  <si>
    <r>
      <t xml:space="preserve">ST MARGARET'S AT CLIFFE
</t>
    </r>
    <r>
      <rPr>
        <b/>
        <u/>
        <sz val="12"/>
        <color theme="1"/>
        <rFont val="Aptos Narrow"/>
        <family val="2"/>
        <scheme val="minor"/>
      </rPr>
      <t>(Click here to return to Draft Recommendations)</t>
    </r>
  </si>
  <si>
    <r>
      <t xml:space="preserve">STAPLE
</t>
    </r>
    <r>
      <rPr>
        <b/>
        <u/>
        <sz val="12"/>
        <color theme="1"/>
        <rFont val="Aptos Narrow"/>
        <family val="2"/>
        <scheme val="minor"/>
      </rPr>
      <t>(Click here to return to Draft Recommendations)</t>
    </r>
  </si>
  <si>
    <r>
      <t xml:space="preserve">STOURMOUTH
</t>
    </r>
    <r>
      <rPr>
        <b/>
        <u/>
        <sz val="12"/>
        <color theme="1"/>
        <rFont val="Aptos Narrow"/>
        <family val="2"/>
        <scheme val="minor"/>
      </rPr>
      <t>(Click here to return to Draft Recommendations)</t>
    </r>
  </si>
  <si>
    <r>
      <t xml:space="preserve">SUTTON
</t>
    </r>
    <r>
      <rPr>
        <b/>
        <u/>
        <sz val="12"/>
        <color theme="1"/>
        <rFont val="Aptos Narrow"/>
        <family val="2"/>
        <scheme val="minor"/>
      </rPr>
      <t>(Click here to return to Draft Recommendations)</t>
    </r>
  </si>
  <si>
    <r>
      <t xml:space="preserve">TEMPLE EWELL
</t>
    </r>
    <r>
      <rPr>
        <b/>
        <u/>
        <sz val="12"/>
        <color theme="1"/>
        <rFont val="Aptos Narrow"/>
        <family val="2"/>
        <scheme val="minor"/>
      </rPr>
      <t>(Click here to return to Draft Recommendations)</t>
    </r>
  </si>
  <si>
    <r>
      <t xml:space="preserve">TILMANSTONE
</t>
    </r>
    <r>
      <rPr>
        <b/>
        <u/>
        <sz val="12"/>
        <color theme="1"/>
        <rFont val="Aptos Narrow"/>
        <family val="2"/>
        <scheme val="minor"/>
      </rPr>
      <t>(Click here to return to Draft Recommendations)</t>
    </r>
  </si>
  <si>
    <r>
      <t xml:space="preserve">WALMER
</t>
    </r>
    <r>
      <rPr>
        <b/>
        <u/>
        <sz val="12"/>
        <color theme="1"/>
        <rFont val="Aptos Narrow"/>
        <family val="2"/>
        <scheme val="minor"/>
      </rPr>
      <t>(Click here to return to Draft Recommendations)</t>
    </r>
  </si>
  <si>
    <r>
      <t xml:space="preserve">WHITFIELD
</t>
    </r>
    <r>
      <rPr>
        <b/>
        <u/>
        <sz val="12"/>
        <color theme="1"/>
        <rFont val="Aptos Narrow"/>
        <family val="2"/>
        <scheme val="minor"/>
      </rPr>
      <t>(Click here to return to Draft Recommendations)</t>
    </r>
  </si>
  <si>
    <r>
      <t xml:space="preserve">WINGHAM
</t>
    </r>
    <r>
      <rPr>
        <b/>
        <u/>
        <sz val="12"/>
        <color theme="1"/>
        <rFont val="Aptos Narrow"/>
        <family val="2"/>
        <scheme val="minor"/>
      </rPr>
      <t>(Click here to return to Draft Recommendations)</t>
    </r>
  </si>
  <si>
    <r>
      <t xml:space="preserve">WOODNESBOROUGH
</t>
    </r>
    <r>
      <rPr>
        <b/>
        <u/>
        <sz val="12"/>
        <color theme="1"/>
        <rFont val="Aptos Narrow"/>
        <family val="2"/>
        <scheme val="minor"/>
      </rPr>
      <t>(Click here to return to Draft Recommendations)</t>
    </r>
  </si>
  <si>
    <r>
      <t xml:space="preserve">WORTH
</t>
    </r>
    <r>
      <rPr>
        <b/>
        <u/>
        <sz val="12"/>
        <color theme="1"/>
        <rFont val="Aptos Narrow"/>
        <family val="2"/>
        <scheme val="minor"/>
      </rPr>
      <t>(Click here to return to Draft Recommendations)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</si>
</sst>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rgb="FF000000"/>
      <name val="Calibri"/>
      <family val="2"/>
    </font>
    <font>
      <b/>
      <sz val="11"/>
      <color theme="1"/>
      <name val="Aptos Narrow"/>
      <family val="2"/>
      <scheme val="minor"/>
    </font>
    <font>
      <sz val="12"/>
      <color rgb="FF000000"/>
      <name val="Aptos Narrow"/>
      <family val="2"/>
      <scheme val="minor"/>
    </font>
    <font>
      <sz val="11"/>
      <color theme="0"/>
      <name val="Aptos Narrow"/>
      <family val="2"/>
      <scheme val="minor"/>
    </font>
    <font>
      <sz val="14"/>
      <color rgb="FF000000"/>
      <name val="Aptos"/>
      <family val="2"/>
    </font>
    <font>
      <sz val="14"/>
      <color theme="0"/>
      <name val="Aptos"/>
      <family val="2"/>
    </font>
    <font>
      <sz val="14"/>
      <color rgb="FFFF0000"/>
      <name val="Aptos"/>
      <family val="2"/>
    </font>
    <font>
      <sz val="14"/>
      <color theme="1"/>
      <name val="Aptos"/>
      <family val="2"/>
    </font>
    <font>
      <sz val="10"/>
      <color indexed="8"/>
      <name val="ARIAL"/>
      <charset val="1"/>
    </font>
    <font>
      <b/>
      <sz val="14"/>
      <color rgb="FF000000"/>
      <name val="Aptos"/>
      <family val="2"/>
    </font>
    <font>
      <b/>
      <sz val="14"/>
      <color rgb="FFFF0000"/>
      <name val="Aptos"/>
      <family val="2"/>
    </font>
    <font>
      <b/>
      <sz val="14"/>
      <color theme="1"/>
      <name val="Aptos"/>
      <family val="2"/>
    </font>
    <font>
      <b/>
      <sz val="18"/>
      <color theme="1"/>
      <name val="Aptos"/>
      <family val="2"/>
    </font>
    <font>
      <sz val="14"/>
      <name val="Aptos"/>
      <family val="2"/>
    </font>
    <font>
      <b/>
      <sz val="11"/>
      <color theme="0"/>
      <name val="Aptos Narrow"/>
      <family val="2"/>
      <scheme val="minor"/>
    </font>
    <font>
      <b/>
      <sz val="26"/>
      <color theme="1"/>
      <name val="Aptos"/>
      <family val="2"/>
    </font>
    <font>
      <u/>
      <sz val="11"/>
      <color theme="10"/>
      <name val="Aptos Narrow"/>
      <family val="2"/>
      <scheme val="minor"/>
    </font>
    <font>
      <u/>
      <sz val="14"/>
      <color theme="1"/>
      <name val="Aptos Narrow"/>
      <family val="2"/>
      <scheme val="minor"/>
    </font>
    <font>
      <b/>
      <u/>
      <sz val="16"/>
      <color theme="1"/>
      <name val="Aptos Narrow"/>
      <family val="2"/>
      <scheme val="minor"/>
    </font>
    <font>
      <b/>
      <u/>
      <sz val="12"/>
      <color theme="1"/>
      <name val="Aptos Narrow"/>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D3D3D3"/>
      </patternFill>
    </fill>
    <fill>
      <patternFill patternType="solid">
        <fgColor rgb="FFFFFFFF"/>
      </patternFill>
    </fill>
    <fill>
      <patternFill patternType="solid">
        <fgColor them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129">
    <xf numFmtId="0" fontId="0" fillId="0" borderId="0" xfId="0"/>
    <xf numFmtId="0" fontId="0" fillId="2" borderId="1" xfId="0" applyFill="1" applyBorder="1" applyAlignment="1">
      <alignment horizontal="left" vertical="center" wrapText="1"/>
    </xf>
    <xf numFmtId="0" fontId="0" fillId="0" borderId="0" xfId="0" applyAlignment="1">
      <alignment horizontal="left" vertical="center" wrapText="1"/>
    </xf>
    <xf numFmtId="49" fontId="0" fillId="0" borderId="0" xfId="0" applyNumberFormat="1" applyAlignment="1">
      <alignment horizontal="left" vertical="center" wrapText="1"/>
    </xf>
    <xf numFmtId="49" fontId="0" fillId="0" borderId="0" xfId="0" quotePrefix="1" applyNumberFormat="1" applyAlignment="1">
      <alignment horizontal="left" vertical="center" wrapText="1"/>
    </xf>
    <xf numFmtId="0" fontId="1" fillId="0" borderId="0" xfId="0" applyFont="1"/>
    <xf numFmtId="0" fontId="1" fillId="0" borderId="0" xfId="0" applyFont="1" applyAlignment="1">
      <alignment wrapText="1"/>
    </xf>
    <xf numFmtId="0" fontId="0" fillId="0" borderId="0" xfId="0" applyAlignment="1">
      <alignment wrapText="1"/>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49" fontId="0" fillId="3" borderId="0" xfId="0" applyNumberFormat="1" applyFill="1" applyAlignment="1">
      <alignment horizontal="left" vertical="center" wrapText="1"/>
    </xf>
    <xf numFmtId="49" fontId="0" fillId="3" borderId="0" xfId="0" quotePrefix="1" applyNumberFormat="1" applyFill="1" applyAlignment="1">
      <alignment horizontal="left" vertical="center" wrapText="1"/>
    </xf>
    <xf numFmtId="0" fontId="1" fillId="3" borderId="0" xfId="0" applyFont="1" applyFill="1" applyAlignment="1">
      <alignment horizontal="left" vertical="center" wrapText="1"/>
    </xf>
    <xf numFmtId="0" fontId="1" fillId="3" borderId="0" xfId="0" applyFont="1" applyFill="1" applyAlignment="1">
      <alignment vertical="center" wrapText="1"/>
    </xf>
    <xf numFmtId="0" fontId="0" fillId="3" borderId="0" xfId="0" applyFill="1" applyAlignment="1">
      <alignment horizontal="left" vertical="center" wrapText="1"/>
    </xf>
    <xf numFmtId="0" fontId="0" fillId="3" borderId="0" xfId="0" applyFill="1"/>
    <xf numFmtId="0" fontId="1" fillId="3" borderId="0" xfId="0" applyFont="1" applyFill="1" applyAlignment="1">
      <alignment vertical="center"/>
    </xf>
    <xf numFmtId="0" fontId="4" fillId="0" borderId="0" xfId="0" applyFont="1"/>
    <xf numFmtId="9" fontId="4" fillId="0" borderId="0" xfId="0" applyNumberFormat="1" applyFont="1"/>
    <xf numFmtId="0" fontId="4" fillId="0" borderId="0" xfId="0" applyFont="1" applyAlignment="1">
      <alignment horizontal="center"/>
    </xf>
    <xf numFmtId="9" fontId="4" fillId="0" borderId="0" xfId="0" applyNumberFormat="1" applyFont="1" applyAlignment="1">
      <alignment horizontal="center"/>
    </xf>
    <xf numFmtId="0" fontId="4" fillId="0" borderId="0" xfId="0" applyFont="1" applyAlignment="1">
      <alignment horizontal="center" wrapText="1"/>
    </xf>
    <xf numFmtId="0" fontId="4" fillId="0" borderId="0" xfId="0" applyFont="1" applyAlignment="1">
      <alignment horizontal="right"/>
    </xf>
    <xf numFmtId="9" fontId="4" fillId="0" borderId="0" xfId="0" applyNumberFormat="1" applyFont="1" applyAlignment="1">
      <alignment horizontal="right"/>
    </xf>
    <xf numFmtId="0" fontId="4" fillId="0" borderId="0" xfId="0" applyFont="1" applyAlignment="1">
      <alignment horizontal="right" wrapText="1"/>
    </xf>
    <xf numFmtId="0" fontId="0" fillId="0" borderId="5" xfId="0" applyBorder="1"/>
    <xf numFmtId="9" fontId="0" fillId="0" borderId="0" xfId="0" applyNumberFormat="1"/>
    <xf numFmtId="0" fontId="4" fillId="4" borderId="0" xfId="0" applyFont="1" applyFill="1" applyAlignment="1">
      <alignment horizontal="right"/>
    </xf>
    <xf numFmtId="9" fontId="4" fillId="4" borderId="0" xfId="0" applyNumberFormat="1" applyFont="1" applyFill="1" applyAlignment="1">
      <alignment horizontal="right"/>
    </xf>
    <xf numFmtId="0" fontId="4" fillId="4" borderId="0" xfId="0" applyFont="1" applyFill="1" applyAlignment="1">
      <alignment horizontal="right" wrapText="1"/>
    </xf>
    <xf numFmtId="0" fontId="0" fillId="0" borderId="0" xfId="0" applyAlignment="1">
      <alignment vertical="top"/>
    </xf>
    <xf numFmtId="3" fontId="5" fillId="6" borderId="7" xfId="0" applyNumberFormat="1" applyFont="1" applyFill="1" applyBorder="1" applyAlignment="1">
      <alignment horizontal="center" vertical="center" readingOrder="1"/>
    </xf>
    <xf numFmtId="0" fontId="5" fillId="6" borderId="7" xfId="0" applyFont="1" applyFill="1" applyBorder="1" applyAlignment="1">
      <alignment horizontal="center" vertical="center" readingOrder="1"/>
    </xf>
    <xf numFmtId="0" fontId="8" fillId="6" borderId="7" xfId="0" applyFont="1" applyFill="1" applyBorder="1" applyAlignment="1">
      <alignment horizontal="center" vertical="center" readingOrder="1"/>
    </xf>
    <xf numFmtId="0" fontId="7" fillId="6" borderId="7" xfId="0" applyFont="1" applyFill="1" applyBorder="1" applyAlignment="1">
      <alignment horizontal="center" vertical="center" readingOrder="1"/>
    </xf>
    <xf numFmtId="3" fontId="5" fillId="6" borderId="12" xfId="0" applyNumberFormat="1" applyFont="1" applyFill="1" applyBorder="1" applyAlignment="1">
      <alignment horizontal="center" vertical="center" readingOrder="1"/>
    </xf>
    <xf numFmtId="0" fontId="5" fillId="6" borderId="12" xfId="0" applyFont="1" applyFill="1" applyBorder="1" applyAlignment="1">
      <alignment horizontal="center" vertical="center" readingOrder="1"/>
    </xf>
    <xf numFmtId="0" fontId="11" fillId="6" borderId="12" xfId="0" applyFont="1" applyFill="1" applyBorder="1" applyAlignment="1">
      <alignment horizontal="center" vertical="center" readingOrder="1"/>
    </xf>
    <xf numFmtId="3" fontId="9" fillId="0" borderId="0" xfId="0" applyNumberFormat="1" applyFont="1" applyAlignment="1">
      <alignment horizontal="right" vertical="top" wrapText="1"/>
    </xf>
    <xf numFmtId="3" fontId="5" fillId="6" borderId="1" xfId="0" applyNumberFormat="1" applyFont="1" applyFill="1" applyBorder="1" applyAlignment="1">
      <alignment horizontal="center" vertical="center" readingOrder="1"/>
    </xf>
    <xf numFmtId="0" fontId="5" fillId="6" borderId="1" xfId="0" applyFont="1" applyFill="1" applyBorder="1" applyAlignment="1">
      <alignment horizontal="center" vertical="center" readingOrder="1"/>
    </xf>
    <xf numFmtId="0" fontId="11" fillId="6" borderId="1" xfId="0" applyFont="1" applyFill="1" applyBorder="1" applyAlignment="1">
      <alignment horizontal="center" vertical="center" readingOrder="1"/>
    </xf>
    <xf numFmtId="3" fontId="5" fillId="6" borderId="13" xfId="0" applyNumberFormat="1" applyFont="1" applyFill="1" applyBorder="1" applyAlignment="1">
      <alignment horizontal="center" vertical="center" readingOrder="1"/>
    </xf>
    <xf numFmtId="0" fontId="5" fillId="6" borderId="13" xfId="0" applyFont="1" applyFill="1" applyBorder="1" applyAlignment="1">
      <alignment horizontal="center" vertical="center" readingOrder="1"/>
    </xf>
    <xf numFmtId="0" fontId="11" fillId="6" borderId="13" xfId="0" applyFont="1" applyFill="1" applyBorder="1" applyAlignment="1">
      <alignment horizontal="center" vertical="center" readingOrder="1"/>
    </xf>
    <xf numFmtId="0" fontId="12" fillId="6" borderId="1" xfId="0" applyFont="1" applyFill="1" applyBorder="1" applyAlignment="1">
      <alignment horizontal="center" vertical="center" readingOrder="1"/>
    </xf>
    <xf numFmtId="0" fontId="10" fillId="6" borderId="12" xfId="0" applyFont="1" applyFill="1" applyBorder="1" applyAlignment="1">
      <alignment horizontal="center" vertical="center" readingOrder="1"/>
    </xf>
    <xf numFmtId="0" fontId="12" fillId="6" borderId="13" xfId="0" applyFont="1" applyFill="1" applyBorder="1" applyAlignment="1">
      <alignment horizontal="center" vertical="center" readingOrder="1"/>
    </xf>
    <xf numFmtId="0" fontId="12" fillId="6" borderId="12" xfId="0" applyFont="1" applyFill="1" applyBorder="1" applyAlignment="1">
      <alignment horizontal="center" vertical="center" readingOrder="1"/>
    </xf>
    <xf numFmtId="0" fontId="13" fillId="0" borderId="0" xfId="0" applyFont="1" applyAlignment="1">
      <alignment vertical="top"/>
    </xf>
    <xf numFmtId="0" fontId="8" fillId="0" borderId="0" xfId="0" applyFont="1" applyAlignment="1">
      <alignment wrapText="1"/>
    </xf>
    <xf numFmtId="0" fontId="8" fillId="0" borderId="0" xfId="0" applyFont="1"/>
    <xf numFmtId="0" fontId="8" fillId="0" borderId="14" xfId="0" applyFont="1" applyBorder="1"/>
    <xf numFmtId="0" fontId="6" fillId="0" borderId="15" xfId="0" applyFont="1" applyBorder="1"/>
    <xf numFmtId="0" fontId="8" fillId="0" borderId="15" xfId="0" applyFont="1" applyBorder="1"/>
    <xf numFmtId="1" fontId="5" fillId="6" borderId="7" xfId="0" applyNumberFormat="1" applyFont="1" applyFill="1" applyBorder="1" applyAlignment="1">
      <alignment horizontal="center" vertical="center" readingOrder="1"/>
    </xf>
    <xf numFmtId="1" fontId="5" fillId="6" borderId="12" xfId="0" applyNumberFormat="1" applyFont="1" applyFill="1" applyBorder="1" applyAlignment="1">
      <alignment horizontal="center" vertical="center" readingOrder="1"/>
    </xf>
    <xf numFmtId="1" fontId="5" fillId="6" borderId="1" xfId="0" applyNumberFormat="1" applyFont="1" applyFill="1" applyBorder="1" applyAlignment="1">
      <alignment horizontal="center" vertical="center" readingOrder="1"/>
    </xf>
    <xf numFmtId="1" fontId="5" fillId="6" borderId="13" xfId="0" applyNumberFormat="1" applyFont="1" applyFill="1" applyBorder="1" applyAlignment="1">
      <alignment horizontal="center" vertical="center" readingOrder="1"/>
    </xf>
    <xf numFmtId="0" fontId="13" fillId="0" borderId="0" xfId="0" applyFont="1" applyAlignment="1">
      <alignment horizontal="center" vertical="top"/>
    </xf>
    <xf numFmtId="3" fontId="5" fillId="6" borderId="1" xfId="0" applyNumberFormat="1" applyFont="1" applyFill="1" applyBorder="1" applyAlignment="1">
      <alignment horizontal="left" vertical="center" wrapText="1" readingOrder="1"/>
    </xf>
    <xf numFmtId="0" fontId="13" fillId="0" borderId="0" xfId="0" applyFont="1" applyAlignment="1">
      <alignment horizontal="left" vertical="top" wrapText="1"/>
    </xf>
    <xf numFmtId="0" fontId="8" fillId="0" borderId="0" xfId="0" applyFont="1" applyAlignment="1">
      <alignment horizontal="left" wrapText="1"/>
    </xf>
    <xf numFmtId="3" fontId="7" fillId="6" borderId="1" xfId="0" applyNumberFormat="1" applyFont="1" applyFill="1" applyBorder="1" applyAlignment="1">
      <alignment horizontal="center" vertical="center" readingOrder="1"/>
    </xf>
    <xf numFmtId="3" fontId="14" fillId="6" borderId="1" xfId="0" applyNumberFormat="1" applyFont="1" applyFill="1" applyBorder="1" applyAlignment="1">
      <alignment horizontal="center" vertical="center" readingOrder="1"/>
    </xf>
    <xf numFmtId="3" fontId="5" fillId="6" borderId="9" xfId="0" applyNumberFormat="1" applyFont="1" applyFill="1" applyBorder="1" applyAlignment="1">
      <alignment horizontal="center" vertical="center" readingOrder="1"/>
    </xf>
    <xf numFmtId="3" fontId="5" fillId="6" borderId="11" xfId="0" applyNumberFormat="1" applyFont="1" applyFill="1" applyBorder="1" applyAlignment="1">
      <alignment horizontal="center" vertical="center" readingOrder="1"/>
    </xf>
    <xf numFmtId="3" fontId="5" fillId="6" borderId="10" xfId="0" applyNumberFormat="1" applyFont="1" applyFill="1" applyBorder="1" applyAlignment="1">
      <alignment horizontal="center" vertical="center" readingOrder="1"/>
    </xf>
    <xf numFmtId="3" fontId="5" fillId="6" borderId="6" xfId="0" applyNumberFormat="1" applyFont="1" applyFill="1" applyBorder="1" applyAlignment="1">
      <alignment horizontal="center" vertical="center" readingOrder="1"/>
    </xf>
    <xf numFmtId="0" fontId="5" fillId="6" borderId="11" xfId="0" applyFont="1" applyFill="1" applyBorder="1" applyAlignment="1">
      <alignment horizontal="center" vertical="center" readingOrder="1"/>
    </xf>
    <xf numFmtId="1" fontId="5" fillId="6" borderId="11" xfId="0" applyNumberFormat="1" applyFont="1" applyFill="1" applyBorder="1" applyAlignment="1">
      <alignment horizontal="center" vertical="center" readingOrder="1"/>
    </xf>
    <xf numFmtId="1" fontId="8" fillId="6" borderId="11" xfId="0" applyNumberFormat="1" applyFont="1" applyFill="1" applyBorder="1" applyAlignment="1">
      <alignment horizontal="center" vertical="center" wrapText="1" readingOrder="1"/>
    </xf>
    <xf numFmtId="1" fontId="8" fillId="6" borderId="7" xfId="0" applyNumberFormat="1" applyFont="1" applyFill="1" applyBorder="1" applyAlignment="1">
      <alignment horizontal="center" vertical="center" wrapText="1" readingOrder="1"/>
    </xf>
    <xf numFmtId="1" fontId="8" fillId="6" borderId="12" xfId="0" applyNumberFormat="1" applyFont="1" applyFill="1" applyBorder="1" applyAlignment="1">
      <alignment horizontal="center" vertical="center" wrapText="1" readingOrder="1"/>
    </xf>
    <xf numFmtId="1" fontId="8" fillId="6" borderId="1" xfId="0" applyNumberFormat="1" applyFont="1" applyFill="1" applyBorder="1" applyAlignment="1">
      <alignment horizontal="center" vertical="center" wrapText="1" readingOrder="1"/>
    </xf>
    <xf numFmtId="1" fontId="8" fillId="6" borderId="13" xfId="0" applyNumberFormat="1" applyFont="1" applyFill="1" applyBorder="1" applyAlignment="1">
      <alignment horizontal="center" vertical="center" wrapText="1" readingOrder="1"/>
    </xf>
    <xf numFmtId="3" fontId="8" fillId="6" borderId="1" xfId="0" applyNumberFormat="1" applyFont="1" applyFill="1" applyBorder="1" applyAlignment="1">
      <alignment horizontal="center" vertical="center" readingOrder="1"/>
    </xf>
    <xf numFmtId="3" fontId="8" fillId="6" borderId="9" xfId="0" applyNumberFormat="1" applyFont="1" applyFill="1" applyBorder="1" applyAlignment="1">
      <alignment horizontal="center" vertical="center" readingOrder="1"/>
    </xf>
    <xf numFmtId="3" fontId="7" fillId="6" borderId="10" xfId="0" applyNumberFormat="1" applyFont="1" applyFill="1" applyBorder="1" applyAlignment="1">
      <alignment horizontal="center" vertical="center" readingOrder="1"/>
    </xf>
    <xf numFmtId="3" fontId="7" fillId="6" borderId="9" xfId="0" applyNumberFormat="1" applyFont="1" applyFill="1" applyBorder="1" applyAlignment="1">
      <alignment horizontal="center" vertical="center" readingOrder="1"/>
    </xf>
    <xf numFmtId="49" fontId="5" fillId="7" borderId="1" xfId="0" applyNumberFormat="1" applyFont="1" applyFill="1" applyBorder="1" applyAlignment="1">
      <alignment horizontal="center" vertical="center" wrapText="1" readingOrder="1"/>
    </xf>
    <xf numFmtId="49" fontId="5" fillId="7" borderId="1" xfId="0" applyNumberFormat="1" applyFont="1" applyFill="1" applyBorder="1" applyAlignment="1">
      <alignment horizontal="left" vertical="center" wrapText="1" readingOrder="1"/>
    </xf>
    <xf numFmtId="49" fontId="10" fillId="5" borderId="1" xfId="0" applyNumberFormat="1" applyFont="1" applyFill="1" applyBorder="1" applyAlignment="1">
      <alignment horizontal="center" vertical="center" wrapText="1" readingOrder="1"/>
    </xf>
    <xf numFmtId="1" fontId="5" fillId="6" borderId="9" xfId="0" applyNumberFormat="1" applyFont="1" applyFill="1" applyBorder="1" applyAlignment="1">
      <alignment horizontal="center" vertical="center" wrapText="1" readingOrder="1"/>
    </xf>
    <xf numFmtId="1" fontId="5" fillId="6" borderId="1" xfId="0" applyNumberFormat="1" applyFont="1" applyFill="1" applyBorder="1" applyAlignment="1">
      <alignment horizontal="center" vertical="center" wrapText="1" readingOrder="1"/>
    </xf>
    <xf numFmtId="0" fontId="13" fillId="0" borderId="0" xfId="0" applyFont="1" applyAlignment="1">
      <alignment horizontal="center" vertical="top" wrapText="1"/>
    </xf>
    <xf numFmtId="1" fontId="5" fillId="4" borderId="9" xfId="0" applyNumberFormat="1" applyFont="1" applyFill="1" applyBorder="1" applyAlignment="1">
      <alignment horizontal="center" vertical="center" readingOrder="1"/>
    </xf>
    <xf numFmtId="1" fontId="5" fillId="4" borderId="1" xfId="0" applyNumberFormat="1" applyFont="1" applyFill="1" applyBorder="1" applyAlignment="1">
      <alignment horizontal="center" vertical="center" readingOrder="1"/>
    </xf>
    <xf numFmtId="1" fontId="5" fillId="4" borderId="1" xfId="0" applyNumberFormat="1" applyFont="1" applyFill="1" applyBorder="1" applyAlignment="1">
      <alignment horizontal="center" vertical="center" wrapText="1" readingOrder="1"/>
    </xf>
    <xf numFmtId="1" fontId="5" fillId="0" borderId="1" xfId="0" applyNumberFormat="1" applyFont="1" applyBorder="1" applyAlignment="1">
      <alignment horizontal="center" vertical="center" wrapText="1" readingOrder="1"/>
    </xf>
    <xf numFmtId="49" fontId="18" fillId="6" borderId="11" xfId="1" applyNumberFormat="1" applyFont="1" applyFill="1" applyBorder="1" applyAlignment="1">
      <alignment horizontal="left" vertical="center" wrapText="1" readingOrder="1"/>
    </xf>
    <xf numFmtId="49" fontId="18" fillId="6" borderId="7" xfId="1" applyNumberFormat="1" applyFont="1" applyFill="1" applyBorder="1" applyAlignment="1">
      <alignment horizontal="left" vertical="center" wrapText="1" readingOrder="1"/>
    </xf>
    <xf numFmtId="49" fontId="18" fillId="6" borderId="12" xfId="1" applyNumberFormat="1" applyFont="1" applyFill="1" applyBorder="1" applyAlignment="1">
      <alignment horizontal="left" vertical="center" wrapText="1" readingOrder="1"/>
    </xf>
    <xf numFmtId="49" fontId="18" fillId="6" borderId="1" xfId="1" applyNumberFormat="1" applyFont="1" applyFill="1" applyBorder="1" applyAlignment="1">
      <alignment horizontal="left" vertical="center" wrapText="1" readingOrder="1"/>
    </xf>
    <xf numFmtId="49" fontId="18" fillId="6" borderId="13" xfId="1" applyNumberFormat="1" applyFont="1" applyFill="1" applyBorder="1" applyAlignment="1">
      <alignment horizontal="left" vertical="center" wrapText="1" readingOrder="1"/>
    </xf>
    <xf numFmtId="0" fontId="19" fillId="0" borderId="0" xfId="1" applyFont="1" applyAlignment="1">
      <alignment horizontal="center" vertical="center" wrapText="1"/>
    </xf>
    <xf numFmtId="0" fontId="0" fillId="0" borderId="0" xfId="0" applyAlignment="1">
      <alignment horizontal="right"/>
    </xf>
    <xf numFmtId="0" fontId="2" fillId="0" borderId="0" xfId="0" applyFont="1"/>
    <xf numFmtId="0" fontId="15" fillId="0" borderId="0" xfId="0" applyFont="1"/>
    <xf numFmtId="9" fontId="15" fillId="0" borderId="0" xfId="0" applyNumberFormat="1" applyFont="1"/>
    <xf numFmtId="3" fontId="10" fillId="6" borderId="10" xfId="0" applyNumberFormat="1" applyFont="1" applyFill="1" applyBorder="1" applyAlignment="1">
      <alignment horizontal="center" vertical="center" wrapText="1" readingOrder="1"/>
    </xf>
    <xf numFmtId="3" fontId="10" fillId="6" borderId="11" xfId="0" applyNumberFormat="1" applyFont="1" applyFill="1" applyBorder="1" applyAlignment="1">
      <alignment horizontal="center" vertical="center" wrapText="1" readingOrder="1"/>
    </xf>
    <xf numFmtId="3" fontId="10" fillId="6" borderId="8" xfId="0" applyNumberFormat="1" applyFont="1" applyFill="1" applyBorder="1" applyAlignment="1">
      <alignment horizontal="center" vertical="center" wrapText="1" readingOrder="1"/>
    </xf>
    <xf numFmtId="3" fontId="5" fillId="6" borderId="6" xfId="0" applyNumberFormat="1" applyFont="1" applyFill="1" applyBorder="1" applyAlignment="1">
      <alignment horizontal="left" vertical="center" wrapText="1" readingOrder="1"/>
    </xf>
    <xf numFmtId="3" fontId="5" fillId="6" borderId="9" xfId="0" applyNumberFormat="1" applyFont="1" applyFill="1" applyBorder="1" applyAlignment="1">
      <alignment horizontal="left" vertical="center" wrapText="1" readingOrder="1"/>
    </xf>
    <xf numFmtId="3" fontId="5" fillId="6" borderId="6" xfId="0" applyNumberFormat="1" applyFont="1" applyFill="1" applyBorder="1" applyAlignment="1">
      <alignment horizontal="center" vertical="center" readingOrder="1"/>
    </xf>
    <xf numFmtId="3" fontId="5" fillId="6" borderId="10" xfId="0" applyNumberFormat="1" applyFont="1" applyFill="1" applyBorder="1" applyAlignment="1">
      <alignment horizontal="center" vertical="center" readingOrder="1"/>
    </xf>
    <xf numFmtId="3" fontId="5" fillId="6" borderId="9" xfId="0" applyNumberFormat="1" applyFont="1" applyFill="1" applyBorder="1" applyAlignment="1">
      <alignment horizontal="center" vertical="center" readingOrder="1"/>
    </xf>
    <xf numFmtId="1" fontId="5" fillId="4" borderId="6" xfId="0" applyNumberFormat="1" applyFont="1" applyFill="1" applyBorder="1" applyAlignment="1">
      <alignment horizontal="center" vertical="center" wrapText="1" readingOrder="1"/>
    </xf>
    <xf numFmtId="1" fontId="5" fillId="4" borderId="9" xfId="0" applyNumberFormat="1" applyFont="1" applyFill="1" applyBorder="1" applyAlignment="1">
      <alignment horizontal="center" vertical="center" wrapText="1" readingOrder="1"/>
    </xf>
    <xf numFmtId="3" fontId="5" fillId="6" borderId="10" xfId="0" applyNumberFormat="1" applyFont="1" applyFill="1" applyBorder="1" applyAlignment="1">
      <alignment horizontal="left" vertical="center" wrapText="1" readingOrder="1"/>
    </xf>
    <xf numFmtId="0" fontId="16" fillId="7" borderId="2" xfId="0" applyFont="1" applyFill="1" applyBorder="1" applyAlignment="1">
      <alignment horizontal="center" vertical="center"/>
    </xf>
    <xf numFmtId="0" fontId="16" fillId="7" borderId="16" xfId="0" applyFont="1" applyFill="1" applyBorder="1" applyAlignment="1">
      <alignment horizontal="center" vertical="center"/>
    </xf>
    <xf numFmtId="0" fontId="16" fillId="7" borderId="3" xfId="0" applyFont="1" applyFill="1" applyBorder="1" applyAlignment="1">
      <alignment horizontal="center" vertical="center"/>
    </xf>
    <xf numFmtId="49" fontId="5" fillId="5" borderId="1" xfId="0" applyNumberFormat="1" applyFont="1" applyFill="1" applyBorder="1" applyAlignment="1">
      <alignment horizontal="center" vertical="center" wrapText="1" readingOrder="1"/>
    </xf>
    <xf numFmtId="49" fontId="10" fillId="5" borderId="1" xfId="0" applyNumberFormat="1" applyFont="1" applyFill="1" applyBorder="1" applyAlignment="1">
      <alignment horizontal="center" vertical="center" wrapText="1" readingOrder="1"/>
    </xf>
    <xf numFmtId="49" fontId="5" fillId="5" borderId="6" xfId="0" applyNumberFormat="1" applyFont="1" applyFill="1" applyBorder="1" applyAlignment="1">
      <alignment horizontal="center" vertical="center" wrapText="1" readingOrder="1"/>
    </xf>
    <xf numFmtId="49" fontId="5" fillId="5" borderId="9" xfId="0" applyNumberFormat="1" applyFont="1" applyFill="1" applyBorder="1" applyAlignment="1">
      <alignment horizontal="center" vertical="center" wrapText="1" readingOrder="1"/>
    </xf>
    <xf numFmtId="49" fontId="8" fillId="5" borderId="1" xfId="0" applyNumberFormat="1" applyFont="1" applyFill="1" applyBorder="1" applyAlignment="1">
      <alignment horizontal="center" vertical="center" wrapText="1" readingOrder="1"/>
    </xf>
    <xf numFmtId="0" fontId="3" fillId="0" borderId="0" xfId="0" applyFont="1" applyAlignment="1">
      <alignment horizontal="left" vertical="center" wrapText="1"/>
    </xf>
    <xf numFmtId="0" fontId="0" fillId="0" borderId="0" xfId="0"/>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49" fontId="0" fillId="0" borderId="4" xfId="0" applyNumberFormat="1" applyBorder="1" applyAlignment="1">
      <alignment horizontal="left" vertical="center" wrapText="1"/>
    </xf>
    <xf numFmtId="49" fontId="0" fillId="0" borderId="0" xfId="0" applyNumberFormat="1" applyAlignment="1">
      <alignment horizontal="left" vertical="center" wrapText="1"/>
    </xf>
    <xf numFmtId="49" fontId="0" fillId="0" borderId="0" xfId="0" quotePrefix="1" applyNumberFormat="1" applyAlignment="1">
      <alignment horizontal="left" vertical="center" wrapText="1"/>
    </xf>
    <xf numFmtId="49" fontId="0" fillId="3" borderId="0" xfId="0" quotePrefix="1" applyNumberFormat="1" applyFill="1" applyAlignment="1">
      <alignment horizontal="left" vertical="center" wrapText="1"/>
    </xf>
  </cellXfs>
  <cellStyles count="2">
    <cellStyle name="Hyperlink" xfId="1" builtinId="8"/>
    <cellStyle name="Normal" xfId="0" builtinId="0"/>
  </cellStyles>
  <dxfs count="6">
    <dxf>
      <font>
        <b/>
        <i val="0"/>
        <color theme="0"/>
      </font>
      <fill>
        <patternFill>
          <bgColor theme="8" tint="-0.24994659260841701"/>
        </patternFill>
      </fill>
    </dxf>
    <dxf>
      <font>
        <b/>
        <i val="0"/>
        <color theme="0"/>
      </font>
      <fill>
        <patternFill>
          <bgColor theme="5" tint="-0.24994659260841701"/>
        </patternFill>
      </fill>
    </dxf>
    <dxf>
      <font>
        <b/>
        <i val="0"/>
      </font>
      <fill>
        <patternFill>
          <bgColor theme="9" tint="-0.24994659260841701"/>
        </patternFill>
      </fill>
    </dxf>
    <dxf>
      <font>
        <b/>
        <i val="0"/>
        <color theme="0"/>
      </font>
      <fill>
        <patternFill>
          <bgColor theme="8" tint="-0.24994659260841701"/>
        </patternFill>
      </fill>
    </dxf>
    <dxf>
      <font>
        <b/>
        <i val="0"/>
        <color theme="0"/>
      </font>
      <fill>
        <patternFill>
          <bgColor theme="5" tint="-0.24994659260841701"/>
        </patternFill>
      </fill>
    </dxf>
    <dxf>
      <font>
        <b/>
        <i val="0"/>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2.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4.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5.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6.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7.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3.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4.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GB"/>
              <a:t>Should the number of councillors be changed?</a:t>
            </a:r>
          </a:p>
        </c:rich>
      </c:tx>
      <c:layout>
        <c:manualLayout>
          <c:xMode val="edge"/>
          <c:yMode val="edge"/>
          <c:x val="0.16602572415196779"/>
          <c:y val="3.5398213644478364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27D9-43E7-BF4E-2421A117EC0C}"/>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2-27D9-43E7-BF4E-2421A117EC0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Alkham!$G$5:$G$6</c:f>
              <c:strCache>
                <c:ptCount val="2"/>
                <c:pt idx="0">
                  <c:v>Yes</c:v>
                </c:pt>
                <c:pt idx="1">
                  <c:v>No</c:v>
                </c:pt>
              </c:strCache>
            </c:strRef>
          </c:cat>
          <c:val>
            <c:numRef>
              <c:f>Alkham!$H$5:$H$6</c:f>
              <c:numCache>
                <c:formatCode>0%</c:formatCode>
                <c:ptCount val="2"/>
                <c:pt idx="0">
                  <c:v>1</c:v>
                </c:pt>
                <c:pt idx="1">
                  <c:v>0</c:v>
                </c:pt>
              </c:numCache>
            </c:numRef>
          </c:val>
          <c:extLst>
            <c:ext xmlns:c16="http://schemas.microsoft.com/office/drawing/2014/chart" uri="{C3380CC4-5D6E-409C-BE32-E72D297353CC}">
              <c16:uniqueId val="{00000000-27D9-43E7-BF4E-2421A117EC0C}"/>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AC55-4CFE-9F1A-999FFA4491BC}"/>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C55-4CFE-9F1A-999FFA4491B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Goodnestone!$H$1:$H$2</c:f>
              <c:strCache>
                <c:ptCount val="2"/>
                <c:pt idx="0">
                  <c:v>Yes</c:v>
                </c:pt>
                <c:pt idx="1">
                  <c:v>No</c:v>
                </c:pt>
              </c:strCache>
            </c:strRef>
          </c:cat>
          <c:val>
            <c:numRef>
              <c:f>Goodnestone!$I$1:$I$2</c:f>
              <c:numCache>
                <c:formatCode>0%</c:formatCode>
                <c:ptCount val="2"/>
                <c:pt idx="0">
                  <c:v>0</c:v>
                </c:pt>
                <c:pt idx="1">
                  <c:v>1</c:v>
                </c:pt>
              </c:numCache>
            </c:numRef>
          </c:val>
          <c:extLst>
            <c:ext xmlns:c16="http://schemas.microsoft.com/office/drawing/2014/chart" uri="{C3380CC4-5D6E-409C-BE32-E72D297353CC}">
              <c16:uniqueId val="{00000000-AC55-4CFE-9F1A-999FFA4491BC}"/>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E85-439B-84C1-D52E1030CAEF}"/>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E85-439B-84C1-D52E1030CAE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Goodnestone!$H$1:$H$2</c:f>
              <c:strCache>
                <c:ptCount val="2"/>
                <c:pt idx="0">
                  <c:v>Yes</c:v>
                </c:pt>
                <c:pt idx="1">
                  <c:v>No</c:v>
                </c:pt>
              </c:strCache>
            </c:strRef>
          </c:cat>
          <c:val>
            <c:numRef>
              <c:f>Goodnestone!$I$1:$I$2</c:f>
              <c:numCache>
                <c:formatCode>0%</c:formatCode>
                <c:ptCount val="2"/>
                <c:pt idx="0">
                  <c:v>0</c:v>
                </c:pt>
                <c:pt idx="1">
                  <c:v>1</c:v>
                </c:pt>
              </c:numCache>
            </c:numRef>
          </c:val>
          <c:extLst>
            <c:ext xmlns:c16="http://schemas.microsoft.com/office/drawing/2014/chart" uri="{C3380CC4-5D6E-409C-BE32-E72D297353CC}">
              <c16:uniqueId val="{00000004-6E85-439B-84C1-D52E1030CAEF}"/>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itle>
    <c:autoTitleDeleted val="0"/>
    <c:plotArea>
      <c:layout/>
      <c:pieChart>
        <c:varyColors val="1"/>
        <c:ser>
          <c:idx val="1"/>
          <c:order val="0"/>
          <c:dLbls>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Guston!$H$1:$H$2</c:f>
              <c:strCache>
                <c:ptCount val="2"/>
                <c:pt idx="0">
                  <c:v>Yes</c:v>
                </c:pt>
                <c:pt idx="1">
                  <c:v>No</c:v>
                </c:pt>
              </c:strCache>
            </c:strRef>
          </c:cat>
          <c:val>
            <c:numRef>
              <c:f>Guston!$I$1:$I$2</c:f>
              <c:numCache>
                <c:formatCode>0%</c:formatCode>
                <c:ptCount val="2"/>
                <c:pt idx="0">
                  <c:v>0</c:v>
                </c:pt>
                <c:pt idx="1">
                  <c:v>0</c:v>
                </c:pt>
              </c:numCache>
            </c:numRef>
          </c:val>
          <c:extLst>
            <c:ext xmlns:c16="http://schemas.microsoft.com/office/drawing/2014/chart" uri="{C3380CC4-5D6E-409C-BE32-E72D297353CC}">
              <c16:uniqueId val="{00000007-B283-42CA-AD26-B1AACFE3668A}"/>
            </c:ext>
          </c:extLst>
        </c:ser>
        <c:ser>
          <c:idx val="0"/>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B283-42CA-AD26-B1AACFE3668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B283-42CA-AD26-B1AACFE3668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Goodnestone!$H$1:$H$2</c:f>
              <c:strCache>
                <c:ptCount val="2"/>
                <c:pt idx="0">
                  <c:v>Yes</c:v>
                </c:pt>
                <c:pt idx="1">
                  <c:v>No</c:v>
                </c:pt>
              </c:strCache>
            </c:strRef>
          </c:cat>
          <c:val>
            <c:numRef>
              <c:f>Goodnestone!$I$1:$I$2</c:f>
              <c:numCache>
                <c:formatCode>0%</c:formatCode>
                <c:ptCount val="2"/>
                <c:pt idx="0">
                  <c:v>0</c:v>
                </c:pt>
                <c:pt idx="1">
                  <c:v>1</c:v>
                </c:pt>
              </c:numCache>
            </c:numRef>
          </c:val>
          <c:extLst>
            <c:ext xmlns:c16="http://schemas.microsoft.com/office/drawing/2014/chart" uri="{C3380CC4-5D6E-409C-BE32-E72D297353CC}">
              <c16:uniqueId val="{00000006-B283-42CA-AD26-B1AACFE3668A}"/>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Should the number of councillors be changed?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D54-4B0C-8347-5DC9E58032C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CD54-4B0C-8347-5DC9E58032C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'Hougham Without'!$H$1:$H$2</c:f>
              <c:strCache>
                <c:ptCount val="2"/>
                <c:pt idx="0">
                  <c:v>Yes</c:v>
                </c:pt>
                <c:pt idx="1">
                  <c:v>No</c:v>
                </c:pt>
              </c:strCache>
            </c:strRef>
          </c:cat>
          <c:val>
            <c:numRef>
              <c:f>'Hougham Without'!$I$1:$I$2</c:f>
              <c:numCache>
                <c:formatCode>0%</c:formatCode>
                <c:ptCount val="2"/>
                <c:pt idx="0">
                  <c:v>0</c:v>
                </c:pt>
                <c:pt idx="1">
                  <c:v>1</c:v>
                </c:pt>
              </c:numCache>
            </c:numRef>
          </c:val>
          <c:extLst>
            <c:ext xmlns:c16="http://schemas.microsoft.com/office/drawing/2014/chart" uri="{C3380CC4-5D6E-409C-BE32-E72D297353CC}">
              <c16:uniqueId val="{00000000-CD54-4B0C-8347-5DC9E58032C6}"/>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layout>
        <c:manualLayout>
          <c:xMode val="edge"/>
          <c:yMode val="edge"/>
          <c:x val="0.13352777777777777"/>
          <c:y val="1.851851851851851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47FB-4E05-A57B-9635716FE34D}"/>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47FB-4E05-A57B-9635716FE34D}"/>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47FB-4E05-A57B-9635716FE34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Langdon!$H$1:$H$3</c:f>
              <c:strCache>
                <c:ptCount val="3"/>
                <c:pt idx="0">
                  <c:v>Yes</c:v>
                </c:pt>
                <c:pt idx="1">
                  <c:v>No</c:v>
                </c:pt>
                <c:pt idx="2">
                  <c:v>No preference stated</c:v>
                </c:pt>
              </c:strCache>
            </c:strRef>
          </c:cat>
          <c:val>
            <c:numRef>
              <c:f>Langdon!$I$1:$I$3</c:f>
              <c:numCache>
                <c:formatCode>0%</c:formatCode>
                <c:ptCount val="3"/>
                <c:pt idx="0">
                  <c:v>0</c:v>
                </c:pt>
                <c:pt idx="1">
                  <c:v>0.5</c:v>
                </c:pt>
                <c:pt idx="2">
                  <c:v>0.5</c:v>
                </c:pt>
              </c:numCache>
            </c:numRef>
          </c:val>
          <c:extLst>
            <c:ext xmlns:c16="http://schemas.microsoft.com/office/drawing/2014/chart" uri="{C3380CC4-5D6E-409C-BE32-E72D297353CC}">
              <c16:uniqueId val="{00000000-47FB-4E05-A57B-9635716FE34D}"/>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itle>
    <c:autoTitleDeleted val="0"/>
    <c:plotArea>
      <c:layout/>
      <c:pieChart>
        <c:varyColors val="1"/>
        <c:ser>
          <c:idx val="1"/>
          <c:order val="0"/>
          <c:dLbls>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Guston!$H$1:$H$2</c:f>
              <c:strCache>
                <c:ptCount val="2"/>
                <c:pt idx="0">
                  <c:v>Yes</c:v>
                </c:pt>
                <c:pt idx="1">
                  <c:v>No</c:v>
                </c:pt>
              </c:strCache>
            </c:strRef>
          </c:cat>
          <c:val>
            <c:numRef>
              <c:f>Guston!$I$1:$I$2</c:f>
              <c:numCache>
                <c:formatCode>0%</c:formatCode>
                <c:ptCount val="2"/>
                <c:pt idx="0">
                  <c:v>0</c:v>
                </c:pt>
                <c:pt idx="1">
                  <c:v>0</c:v>
                </c:pt>
              </c:numCache>
            </c:numRef>
          </c:val>
          <c:extLst>
            <c:ext xmlns:c16="http://schemas.microsoft.com/office/drawing/2014/chart" uri="{C3380CC4-5D6E-409C-BE32-E72D297353CC}">
              <c16:uniqueId val="{00000000-3452-4D94-A324-C4D3E3C632F0}"/>
            </c:ext>
          </c:extLst>
        </c:ser>
        <c:ser>
          <c:idx val="0"/>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3452-4D94-A324-C4D3E3C632F0}"/>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3452-4D94-A324-C4D3E3C632F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Goodnestone!$H$1:$H$2</c:f>
              <c:strCache>
                <c:ptCount val="2"/>
                <c:pt idx="0">
                  <c:v>Yes</c:v>
                </c:pt>
                <c:pt idx="1">
                  <c:v>No</c:v>
                </c:pt>
              </c:strCache>
            </c:strRef>
          </c:cat>
          <c:val>
            <c:numRef>
              <c:f>Goodnestone!$I$1:$I$2</c:f>
              <c:numCache>
                <c:formatCode>0%</c:formatCode>
                <c:ptCount val="2"/>
                <c:pt idx="0">
                  <c:v>0</c:v>
                </c:pt>
                <c:pt idx="1">
                  <c:v>1</c:v>
                </c:pt>
              </c:numCache>
            </c:numRef>
          </c:val>
          <c:extLst>
            <c:ext xmlns:c16="http://schemas.microsoft.com/office/drawing/2014/chart" uri="{C3380CC4-5D6E-409C-BE32-E72D297353CC}">
              <c16:uniqueId val="{00000005-3452-4D94-A324-C4D3E3C632F0}"/>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itle>
    <c:autoTitleDeleted val="0"/>
    <c:plotArea>
      <c:layout/>
      <c:pieChart>
        <c:varyColors val="1"/>
        <c:ser>
          <c:idx val="1"/>
          <c:order val="0"/>
          <c:dLbls>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Guston!$H$1:$H$2</c:f>
              <c:strCache>
                <c:ptCount val="2"/>
                <c:pt idx="0">
                  <c:v>Yes</c:v>
                </c:pt>
                <c:pt idx="1">
                  <c:v>No</c:v>
                </c:pt>
              </c:strCache>
            </c:strRef>
          </c:cat>
          <c:val>
            <c:numRef>
              <c:f>Guston!$I$1:$I$2</c:f>
              <c:numCache>
                <c:formatCode>0%</c:formatCode>
                <c:ptCount val="2"/>
                <c:pt idx="0">
                  <c:v>0</c:v>
                </c:pt>
                <c:pt idx="1">
                  <c:v>0</c:v>
                </c:pt>
              </c:numCache>
            </c:numRef>
          </c:val>
          <c:extLst>
            <c:ext xmlns:c16="http://schemas.microsoft.com/office/drawing/2014/chart" uri="{C3380CC4-5D6E-409C-BE32-E72D297353CC}">
              <c16:uniqueId val="{00000000-9442-4784-B5A4-79F0016BC284}"/>
            </c:ext>
          </c:extLst>
        </c:ser>
        <c:ser>
          <c:idx val="0"/>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9442-4784-B5A4-79F0016BC284}"/>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9442-4784-B5A4-79F0016BC28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Goodnestone!$H$1:$H$2</c:f>
              <c:strCache>
                <c:ptCount val="2"/>
                <c:pt idx="0">
                  <c:v>Yes</c:v>
                </c:pt>
                <c:pt idx="1">
                  <c:v>No</c:v>
                </c:pt>
              </c:strCache>
            </c:strRef>
          </c:cat>
          <c:val>
            <c:numRef>
              <c:f>Goodnestone!$I$1:$I$2</c:f>
              <c:numCache>
                <c:formatCode>0%</c:formatCode>
                <c:ptCount val="2"/>
                <c:pt idx="0">
                  <c:v>0</c:v>
                </c:pt>
                <c:pt idx="1">
                  <c:v>1</c:v>
                </c:pt>
              </c:numCache>
            </c:numRef>
          </c:val>
          <c:extLst>
            <c:ext xmlns:c16="http://schemas.microsoft.com/office/drawing/2014/chart" uri="{C3380CC4-5D6E-409C-BE32-E72D297353CC}">
              <c16:uniqueId val="{00000005-9442-4784-B5A4-79F0016BC284}"/>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itle>
    <c:autoTitleDeleted val="0"/>
    <c:plotArea>
      <c:layout/>
      <c:pieChart>
        <c:varyColors val="1"/>
        <c:ser>
          <c:idx val="1"/>
          <c:order val="0"/>
          <c:dLbls>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Guston!$H$1:$H$2</c:f>
              <c:strCache>
                <c:ptCount val="2"/>
                <c:pt idx="0">
                  <c:v>Yes</c:v>
                </c:pt>
                <c:pt idx="1">
                  <c:v>No</c:v>
                </c:pt>
              </c:strCache>
            </c:strRef>
          </c:cat>
          <c:val>
            <c:numRef>
              <c:f>Guston!$I$1:$I$2</c:f>
              <c:numCache>
                <c:formatCode>0%</c:formatCode>
                <c:ptCount val="2"/>
                <c:pt idx="0">
                  <c:v>0</c:v>
                </c:pt>
                <c:pt idx="1">
                  <c:v>0</c:v>
                </c:pt>
              </c:numCache>
            </c:numRef>
          </c:val>
          <c:extLst>
            <c:ext xmlns:c16="http://schemas.microsoft.com/office/drawing/2014/chart" uri="{C3380CC4-5D6E-409C-BE32-E72D297353CC}">
              <c16:uniqueId val="{00000000-7719-409E-908B-DB919DE70770}"/>
            </c:ext>
          </c:extLst>
        </c:ser>
        <c:ser>
          <c:idx val="0"/>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7719-409E-908B-DB919DE70770}"/>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7719-409E-908B-DB919DE7077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Goodnestone!$H$1:$H$2</c:f>
              <c:strCache>
                <c:ptCount val="2"/>
                <c:pt idx="0">
                  <c:v>Yes</c:v>
                </c:pt>
                <c:pt idx="1">
                  <c:v>No</c:v>
                </c:pt>
              </c:strCache>
            </c:strRef>
          </c:cat>
          <c:val>
            <c:numRef>
              <c:f>Goodnestone!$I$1:$I$2</c:f>
              <c:numCache>
                <c:formatCode>0%</c:formatCode>
                <c:ptCount val="2"/>
                <c:pt idx="0">
                  <c:v>0</c:v>
                </c:pt>
                <c:pt idx="1">
                  <c:v>1</c:v>
                </c:pt>
              </c:numCache>
            </c:numRef>
          </c:val>
          <c:extLst>
            <c:ext xmlns:c16="http://schemas.microsoft.com/office/drawing/2014/chart" uri="{C3380CC4-5D6E-409C-BE32-E72D297353CC}">
              <c16:uniqueId val="{00000005-7719-409E-908B-DB919DE70770}"/>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itle>
    <c:autoTitleDeleted val="0"/>
    <c:plotArea>
      <c:layout/>
      <c:pieChart>
        <c:varyColors val="1"/>
        <c:ser>
          <c:idx val="1"/>
          <c:order val="0"/>
          <c:dLbls>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Guston!$H$1:$H$2</c:f>
              <c:strCache>
                <c:ptCount val="2"/>
                <c:pt idx="0">
                  <c:v>Yes</c:v>
                </c:pt>
                <c:pt idx="1">
                  <c:v>No</c:v>
                </c:pt>
              </c:strCache>
            </c:strRef>
          </c:cat>
          <c:val>
            <c:numRef>
              <c:f>Guston!$I$1:$I$2</c:f>
              <c:numCache>
                <c:formatCode>0%</c:formatCode>
                <c:ptCount val="2"/>
                <c:pt idx="0">
                  <c:v>0</c:v>
                </c:pt>
                <c:pt idx="1">
                  <c:v>0</c:v>
                </c:pt>
              </c:numCache>
            </c:numRef>
          </c:val>
          <c:extLst>
            <c:ext xmlns:c16="http://schemas.microsoft.com/office/drawing/2014/chart" uri="{C3380CC4-5D6E-409C-BE32-E72D297353CC}">
              <c16:uniqueId val="{00000000-2CBD-4036-9C34-04FD3E673A05}"/>
            </c:ext>
          </c:extLst>
        </c:ser>
        <c:ser>
          <c:idx val="0"/>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2CBD-4036-9C34-04FD3E673A05}"/>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2CBD-4036-9C34-04FD3E673A0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Goodnestone!$H$1:$H$2</c:f>
              <c:strCache>
                <c:ptCount val="2"/>
                <c:pt idx="0">
                  <c:v>Yes</c:v>
                </c:pt>
                <c:pt idx="1">
                  <c:v>No</c:v>
                </c:pt>
              </c:strCache>
            </c:strRef>
          </c:cat>
          <c:val>
            <c:numRef>
              <c:f>Goodnestone!$I$1:$I$2</c:f>
              <c:numCache>
                <c:formatCode>0%</c:formatCode>
                <c:ptCount val="2"/>
                <c:pt idx="0">
                  <c:v>0</c:v>
                </c:pt>
                <c:pt idx="1">
                  <c:v>1</c:v>
                </c:pt>
              </c:numCache>
            </c:numRef>
          </c:val>
          <c:extLst>
            <c:ext xmlns:c16="http://schemas.microsoft.com/office/drawing/2014/chart" uri="{C3380CC4-5D6E-409C-BE32-E72D297353CC}">
              <c16:uniqueId val="{00000005-2CBD-4036-9C34-04FD3E673A05}"/>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Should the number of councillors be changed?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485-4DD9-8ACF-A42DDF7FA0A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485-4DD9-8ACF-A42DDF7FA0A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'Hougham Without'!$H$1:$H$2</c:f>
              <c:strCache>
                <c:ptCount val="2"/>
                <c:pt idx="0">
                  <c:v>Yes</c:v>
                </c:pt>
                <c:pt idx="1">
                  <c:v>No</c:v>
                </c:pt>
              </c:strCache>
            </c:strRef>
          </c:cat>
          <c:val>
            <c:numRef>
              <c:f>'Hougham Without'!$I$1:$I$2</c:f>
              <c:numCache>
                <c:formatCode>0%</c:formatCode>
                <c:ptCount val="2"/>
                <c:pt idx="0">
                  <c:v>0</c:v>
                </c:pt>
                <c:pt idx="1">
                  <c:v>1</c:v>
                </c:pt>
              </c:numCache>
            </c:numRef>
          </c:val>
          <c:extLst>
            <c:ext xmlns:c16="http://schemas.microsoft.com/office/drawing/2014/chart" uri="{C3380CC4-5D6E-409C-BE32-E72D297353CC}">
              <c16:uniqueId val="{00000004-8485-4DD9-8ACF-A42DDF7FA0AC}"/>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Should the number of councillors be changed?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38E-4E98-8361-B6D49A5EB1E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638E-4E98-8361-B6D49A5EB1E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Ash!$H$1:$H$2</c:f>
              <c:strCache>
                <c:ptCount val="2"/>
                <c:pt idx="0">
                  <c:v>Yes</c:v>
                </c:pt>
                <c:pt idx="1">
                  <c:v>No</c:v>
                </c:pt>
              </c:strCache>
            </c:strRef>
          </c:cat>
          <c:val>
            <c:numRef>
              <c:f>Ash!$I$1:$I$2</c:f>
              <c:numCache>
                <c:formatCode>0%</c:formatCode>
                <c:ptCount val="2"/>
                <c:pt idx="0">
                  <c:v>0.25</c:v>
                </c:pt>
                <c:pt idx="1">
                  <c:v>0.75</c:v>
                </c:pt>
              </c:numCache>
            </c:numRef>
          </c:val>
          <c:extLst>
            <c:ext xmlns:c16="http://schemas.microsoft.com/office/drawing/2014/chart" uri="{C3380CC4-5D6E-409C-BE32-E72D297353CC}">
              <c16:uniqueId val="{00000000-638E-4E98-8361-B6D49A5EB1E3}"/>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Should the number of councillors be changed?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5E5-4499-B319-06C8755A36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5E5-4499-B319-06C8755A36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'Hougham Without'!$H$1:$H$2</c:f>
              <c:strCache>
                <c:ptCount val="2"/>
                <c:pt idx="0">
                  <c:v>Yes</c:v>
                </c:pt>
                <c:pt idx="1">
                  <c:v>No</c:v>
                </c:pt>
              </c:strCache>
            </c:strRef>
          </c:cat>
          <c:val>
            <c:numRef>
              <c:f>'Hougham Without'!$I$1:$I$2</c:f>
              <c:numCache>
                <c:formatCode>0%</c:formatCode>
                <c:ptCount val="2"/>
                <c:pt idx="0">
                  <c:v>0</c:v>
                </c:pt>
                <c:pt idx="1">
                  <c:v>1</c:v>
                </c:pt>
              </c:numCache>
            </c:numRef>
          </c:val>
          <c:extLst>
            <c:ext xmlns:c16="http://schemas.microsoft.com/office/drawing/2014/chart" uri="{C3380CC4-5D6E-409C-BE32-E72D297353CC}">
              <c16:uniqueId val="{00000004-F5E5-4499-B319-06C8755A361C}"/>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CB8-4144-BFD2-2830DA7828C5}"/>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CB8-4144-BFD2-2830DA7828C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'Denton with Wootton'!$G$1:$G$2</c:f>
              <c:strCache>
                <c:ptCount val="2"/>
                <c:pt idx="0">
                  <c:v>Yes</c:v>
                </c:pt>
                <c:pt idx="1">
                  <c:v>No</c:v>
                </c:pt>
              </c:strCache>
            </c:strRef>
          </c:cat>
          <c:val>
            <c:numRef>
              <c:f>'Denton with Wootton'!$H$1:$H$2</c:f>
              <c:numCache>
                <c:formatCode>0%</c:formatCode>
                <c:ptCount val="2"/>
                <c:pt idx="0">
                  <c:v>1</c:v>
                </c:pt>
                <c:pt idx="1">
                  <c:v>0</c:v>
                </c:pt>
              </c:numCache>
            </c:numRef>
          </c:val>
          <c:extLst>
            <c:ext xmlns:c16="http://schemas.microsoft.com/office/drawing/2014/chart" uri="{C3380CC4-5D6E-409C-BE32-E72D297353CC}">
              <c16:uniqueId val="{00000004-CCB8-4144-BFD2-2830DA7828C5}"/>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Should the conucillor numbers be changed?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421-40FA-9191-528494EEA59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3421-40FA-9191-528494EEA59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Sandwich!$G$1:$G$2</c:f>
              <c:strCache>
                <c:ptCount val="2"/>
                <c:pt idx="0">
                  <c:v>Yes</c:v>
                </c:pt>
                <c:pt idx="1">
                  <c:v>No</c:v>
                </c:pt>
              </c:strCache>
            </c:strRef>
          </c:cat>
          <c:val>
            <c:numRef>
              <c:f>Sandwich!$H$1:$H$2</c:f>
              <c:numCache>
                <c:formatCode>0%</c:formatCode>
                <c:ptCount val="2"/>
                <c:pt idx="0">
                  <c:v>0.43</c:v>
                </c:pt>
                <c:pt idx="1">
                  <c:v>0.56999999999999995</c:v>
                </c:pt>
              </c:numCache>
            </c:numRef>
          </c:val>
          <c:extLst>
            <c:ext xmlns:c16="http://schemas.microsoft.com/office/drawing/2014/chart" uri="{C3380CC4-5D6E-409C-BE32-E72D297353CC}">
              <c16:uniqueId val="{00000000-3421-40FA-9191-528494EEA59B}"/>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Should the number of councillors be changed?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08B-4287-BAA7-32D7D78E58A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08B-4287-BAA7-32D7D78E58A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'Shepherdswell with Coldred'!$I$1:$I$2</c:f>
              <c:strCache>
                <c:ptCount val="2"/>
                <c:pt idx="0">
                  <c:v>Yes</c:v>
                </c:pt>
                <c:pt idx="1">
                  <c:v>No</c:v>
                </c:pt>
              </c:strCache>
            </c:strRef>
          </c:cat>
          <c:val>
            <c:numRef>
              <c:f>'Shepherdswell with Coldred'!$J$1:$J$2</c:f>
              <c:numCache>
                <c:formatCode>0%</c:formatCode>
                <c:ptCount val="2"/>
                <c:pt idx="0">
                  <c:v>0.5</c:v>
                </c:pt>
                <c:pt idx="1">
                  <c:v>0.5</c:v>
                </c:pt>
              </c:numCache>
            </c:numRef>
          </c:val>
          <c:extLst>
            <c:ext xmlns:c16="http://schemas.microsoft.com/office/drawing/2014/chart" uri="{C3380CC4-5D6E-409C-BE32-E72D297353CC}">
              <c16:uniqueId val="{00000000-E08B-4287-BAA7-32D7D78E58AE}"/>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469-4BD1-A292-954190D9ADE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8469-4BD1-A292-954190D9ADE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Sholden!$J$1:$J$2</c:f>
              <c:strCache>
                <c:ptCount val="2"/>
                <c:pt idx="0">
                  <c:v>Yes</c:v>
                </c:pt>
                <c:pt idx="1">
                  <c:v>No</c:v>
                </c:pt>
              </c:strCache>
            </c:strRef>
          </c:cat>
          <c:val>
            <c:numRef>
              <c:f>Sholden!$K$1:$K$2</c:f>
              <c:numCache>
                <c:formatCode>0%</c:formatCode>
                <c:ptCount val="2"/>
                <c:pt idx="0">
                  <c:v>0.5</c:v>
                </c:pt>
                <c:pt idx="1">
                  <c:v>0.5</c:v>
                </c:pt>
              </c:numCache>
            </c:numRef>
          </c:val>
          <c:extLst>
            <c:ext xmlns:c16="http://schemas.microsoft.com/office/drawing/2014/chart" uri="{C3380CC4-5D6E-409C-BE32-E72D297353CC}">
              <c16:uniqueId val="{00000000-8469-4BD1-A292-954190D9ADEA}"/>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F3F1-4459-843D-16BC2C937808}"/>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F3F1-4459-843D-16BC2C93780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 Margaret''s at Cliffe'!$I$1:$I$2</c:f>
              <c:strCache>
                <c:ptCount val="2"/>
                <c:pt idx="0">
                  <c:v>Yes</c:v>
                </c:pt>
                <c:pt idx="1">
                  <c:v>No</c:v>
                </c:pt>
              </c:strCache>
            </c:strRef>
          </c:cat>
          <c:val>
            <c:numRef>
              <c:f>'St Margaret''s at Cliffe'!$J$1:$J$2</c:f>
              <c:numCache>
                <c:formatCode>0%</c:formatCode>
                <c:ptCount val="2"/>
                <c:pt idx="0">
                  <c:v>0.4</c:v>
                </c:pt>
                <c:pt idx="1">
                  <c:v>0.6</c:v>
                </c:pt>
              </c:numCache>
            </c:numRef>
          </c:val>
          <c:extLst>
            <c:ext xmlns:c16="http://schemas.microsoft.com/office/drawing/2014/chart" uri="{C3380CC4-5D6E-409C-BE32-E72D297353CC}">
              <c16:uniqueId val="{00000000-F3F1-4459-843D-16BC2C937808}"/>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435B-4DCC-A1D4-04399C407BFF}"/>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435B-4DCC-A1D4-04399C407BF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Staple!$I$1:$I$2</c:f>
              <c:strCache>
                <c:ptCount val="2"/>
                <c:pt idx="0">
                  <c:v>Yes</c:v>
                </c:pt>
                <c:pt idx="1">
                  <c:v>No</c:v>
                </c:pt>
              </c:strCache>
            </c:strRef>
          </c:cat>
          <c:val>
            <c:numRef>
              <c:f>Staple!$J$1:$J$2</c:f>
              <c:numCache>
                <c:formatCode>0%</c:formatCode>
                <c:ptCount val="2"/>
                <c:pt idx="0">
                  <c:v>0</c:v>
                </c:pt>
                <c:pt idx="1">
                  <c:v>1</c:v>
                </c:pt>
              </c:numCache>
            </c:numRef>
          </c:val>
          <c:extLst>
            <c:ext xmlns:c16="http://schemas.microsoft.com/office/drawing/2014/chart" uri="{C3380CC4-5D6E-409C-BE32-E72D297353CC}">
              <c16:uniqueId val="{00000000-435B-4DCC-A1D4-04399C407BFF}"/>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a:t>
            </a:r>
            <a:r>
              <a:rPr lang="en-GB" sz="1400" b="0" baseline="0"/>
              <a:t> be changed?</a:t>
            </a:r>
            <a:endParaRPr lang="en-GB" sz="1400" b="0"/>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GB"/>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1264-4201-A365-1D07AC58BF9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1264-4201-A365-1D07AC58BF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Stourmouth!$I$1:$I$2</c:f>
              <c:strCache>
                <c:ptCount val="2"/>
                <c:pt idx="0">
                  <c:v>Yes</c:v>
                </c:pt>
                <c:pt idx="1">
                  <c:v>No</c:v>
                </c:pt>
              </c:strCache>
            </c:strRef>
          </c:cat>
          <c:val>
            <c:numRef>
              <c:f>Stourmouth!$J$1:$J$2</c:f>
              <c:numCache>
                <c:formatCode>0%</c:formatCode>
                <c:ptCount val="2"/>
                <c:pt idx="0">
                  <c:v>1</c:v>
                </c:pt>
                <c:pt idx="1">
                  <c:v>0</c:v>
                </c:pt>
              </c:numCache>
            </c:numRef>
          </c:val>
          <c:extLst>
            <c:ext xmlns:c16="http://schemas.microsoft.com/office/drawing/2014/chart" uri="{C3380CC4-5D6E-409C-BE32-E72D297353CC}">
              <c16:uniqueId val="{00000000-1264-4201-A365-1D07AC58BF9A}"/>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itle>
    <c:autoTitleDeleted val="0"/>
    <c:plotArea>
      <c:layout/>
      <c:pieChart>
        <c:varyColors val="1"/>
        <c:ser>
          <c:idx val="1"/>
          <c:order val="0"/>
          <c:dLbls>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Guston!$H$1:$H$2</c:f>
              <c:strCache>
                <c:ptCount val="2"/>
                <c:pt idx="0">
                  <c:v>Yes</c:v>
                </c:pt>
                <c:pt idx="1">
                  <c:v>No</c:v>
                </c:pt>
              </c:strCache>
            </c:strRef>
          </c:cat>
          <c:val>
            <c:numRef>
              <c:f>Guston!$I$1:$I$2</c:f>
              <c:numCache>
                <c:formatCode>0%</c:formatCode>
                <c:ptCount val="2"/>
                <c:pt idx="0">
                  <c:v>0</c:v>
                </c:pt>
                <c:pt idx="1">
                  <c:v>0</c:v>
                </c:pt>
              </c:numCache>
            </c:numRef>
          </c:val>
          <c:extLst>
            <c:ext xmlns:c16="http://schemas.microsoft.com/office/drawing/2014/chart" uri="{C3380CC4-5D6E-409C-BE32-E72D297353CC}">
              <c16:uniqueId val="{00000000-FFA8-4FD4-B189-CE76E77F1D50}"/>
            </c:ext>
          </c:extLst>
        </c:ser>
        <c:ser>
          <c:idx val="0"/>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FFA8-4FD4-B189-CE76E77F1D50}"/>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FFA8-4FD4-B189-CE76E77F1D5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Goodnestone!$H$1:$H$2</c:f>
              <c:strCache>
                <c:ptCount val="2"/>
                <c:pt idx="0">
                  <c:v>Yes</c:v>
                </c:pt>
                <c:pt idx="1">
                  <c:v>No</c:v>
                </c:pt>
              </c:strCache>
            </c:strRef>
          </c:cat>
          <c:val>
            <c:numRef>
              <c:f>Goodnestone!$I$1:$I$2</c:f>
              <c:numCache>
                <c:formatCode>0%</c:formatCode>
                <c:ptCount val="2"/>
                <c:pt idx="0">
                  <c:v>0</c:v>
                </c:pt>
                <c:pt idx="1">
                  <c:v>1</c:v>
                </c:pt>
              </c:numCache>
            </c:numRef>
          </c:val>
          <c:extLst>
            <c:ext xmlns:c16="http://schemas.microsoft.com/office/drawing/2014/chart" uri="{C3380CC4-5D6E-409C-BE32-E72D297353CC}">
              <c16:uniqueId val="{00000005-FFA8-4FD4-B189-CE76E77F1D50}"/>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FD63-4CEB-8608-E93652CA972D}"/>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FD63-4CEB-8608-E93652CA972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'Temple Ewell'!$I$1:$I$2</c:f>
              <c:strCache>
                <c:ptCount val="2"/>
                <c:pt idx="0">
                  <c:v>Yes</c:v>
                </c:pt>
                <c:pt idx="1">
                  <c:v>No</c:v>
                </c:pt>
              </c:strCache>
            </c:strRef>
          </c:cat>
          <c:val>
            <c:numRef>
              <c:f>'Temple Ewell'!$J$1:$J$2</c:f>
              <c:numCache>
                <c:formatCode>0%</c:formatCode>
                <c:ptCount val="2"/>
                <c:pt idx="0">
                  <c:v>0.75</c:v>
                </c:pt>
                <c:pt idx="1">
                  <c:v>0.25</c:v>
                </c:pt>
              </c:numCache>
            </c:numRef>
          </c:val>
          <c:extLst>
            <c:ext xmlns:c16="http://schemas.microsoft.com/office/drawing/2014/chart" uri="{C3380CC4-5D6E-409C-BE32-E72D297353CC}">
              <c16:uniqueId val="{00000000-FD63-4CEB-8608-E93652CA972D}"/>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Should the number of councillors be changed?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97-4F94-9AEE-945BE48D42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5397-4F94-9AEE-945BE48D420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Aylesham!$H$1:$H$2</c:f>
              <c:strCache>
                <c:ptCount val="2"/>
                <c:pt idx="0">
                  <c:v>Yes</c:v>
                </c:pt>
                <c:pt idx="1">
                  <c:v>No</c:v>
                </c:pt>
              </c:strCache>
            </c:strRef>
          </c:cat>
          <c:val>
            <c:numRef>
              <c:f>Aylesham!$I$1:$I$2</c:f>
              <c:numCache>
                <c:formatCode>0%</c:formatCode>
                <c:ptCount val="2"/>
                <c:pt idx="0">
                  <c:v>0.67</c:v>
                </c:pt>
                <c:pt idx="1">
                  <c:v>0.33</c:v>
                </c:pt>
              </c:numCache>
            </c:numRef>
          </c:val>
          <c:extLst>
            <c:ext xmlns:c16="http://schemas.microsoft.com/office/drawing/2014/chart" uri="{C3380CC4-5D6E-409C-BE32-E72D297353CC}">
              <c16:uniqueId val="{00000000-5397-4F94-9AEE-945BE48D4208}"/>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 </a:t>
            </a:r>
          </a:p>
        </c:rich>
      </c:tx>
      <c:layout>
        <c:manualLayout>
          <c:xMode val="edge"/>
          <c:yMode val="edge"/>
          <c:x val="0.15372703412073491"/>
          <c:y val="1.6293275538533384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6B0-4077-909C-1D3E1372ABA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86B0-4077-909C-1D3E1372ABA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Tilmanstone!$I$1:$I$2</c:f>
              <c:strCache>
                <c:ptCount val="2"/>
                <c:pt idx="0">
                  <c:v>Yes</c:v>
                </c:pt>
                <c:pt idx="1">
                  <c:v>No</c:v>
                </c:pt>
              </c:strCache>
            </c:strRef>
          </c:cat>
          <c:val>
            <c:numRef>
              <c:f>Tilmanstone!$J$1:$J$2</c:f>
              <c:numCache>
                <c:formatCode>0%</c:formatCode>
                <c:ptCount val="2"/>
                <c:pt idx="0">
                  <c:v>0</c:v>
                </c:pt>
                <c:pt idx="1">
                  <c:v>1</c:v>
                </c:pt>
              </c:numCache>
            </c:numRef>
          </c:val>
          <c:extLst>
            <c:ext xmlns:c16="http://schemas.microsoft.com/office/drawing/2014/chart" uri="{C3380CC4-5D6E-409C-BE32-E72D297353CC}">
              <c16:uniqueId val="{00000000-86B0-4077-909C-1D3E1372ABAA}"/>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297-43CB-9B4F-430216631A15}"/>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C297-43CB-9B4F-430216631A1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Walmer!$J$1:$J$2</c:f>
              <c:strCache>
                <c:ptCount val="2"/>
                <c:pt idx="0">
                  <c:v>Yes</c:v>
                </c:pt>
                <c:pt idx="1">
                  <c:v>No</c:v>
                </c:pt>
              </c:strCache>
            </c:strRef>
          </c:cat>
          <c:val>
            <c:numRef>
              <c:f>Walmer!$K$1:$K$2</c:f>
              <c:numCache>
                <c:formatCode>0%</c:formatCode>
                <c:ptCount val="2"/>
                <c:pt idx="0">
                  <c:v>0.56000000000000005</c:v>
                </c:pt>
                <c:pt idx="1">
                  <c:v>0.44</c:v>
                </c:pt>
              </c:numCache>
            </c:numRef>
          </c:val>
          <c:extLst>
            <c:ext xmlns:c16="http://schemas.microsoft.com/office/drawing/2014/chart" uri="{C3380CC4-5D6E-409C-BE32-E72D297353CC}">
              <c16:uniqueId val="{00000000-C297-43CB-9B4F-430216631A15}"/>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E50B-4941-83EE-027ADF85C8FC}"/>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E50B-4941-83EE-027ADF85C8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Whitfield!$I$1:$I$2</c:f>
              <c:strCache>
                <c:ptCount val="2"/>
                <c:pt idx="0">
                  <c:v>Yes</c:v>
                </c:pt>
                <c:pt idx="1">
                  <c:v>No</c:v>
                </c:pt>
              </c:strCache>
            </c:strRef>
          </c:cat>
          <c:val>
            <c:numRef>
              <c:f>Whitfield!$J$1:$J$2</c:f>
              <c:numCache>
                <c:formatCode>0%</c:formatCode>
                <c:ptCount val="2"/>
                <c:pt idx="0">
                  <c:v>0.6</c:v>
                </c:pt>
                <c:pt idx="1">
                  <c:v>0.4</c:v>
                </c:pt>
              </c:numCache>
            </c:numRef>
          </c:val>
          <c:extLst>
            <c:ext xmlns:c16="http://schemas.microsoft.com/office/drawing/2014/chart" uri="{C3380CC4-5D6E-409C-BE32-E72D297353CC}">
              <c16:uniqueId val="{00000000-E50B-4941-83EE-027ADF85C8FC}"/>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layout>
        <c:manualLayout>
          <c:xMode val="edge"/>
          <c:yMode val="edge"/>
          <c:x val="0.13352777777777777"/>
          <c:y val="1.388888888888888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AB27-4DE5-93D2-92BEF319B41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B27-4DE5-93D2-92BEF319B41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Wingham!$I$1:$I$2</c:f>
              <c:strCache>
                <c:ptCount val="2"/>
                <c:pt idx="0">
                  <c:v>Yes</c:v>
                </c:pt>
                <c:pt idx="1">
                  <c:v>No</c:v>
                </c:pt>
              </c:strCache>
            </c:strRef>
          </c:cat>
          <c:val>
            <c:numRef>
              <c:f>Wingham!$J$1:$J$2</c:f>
              <c:numCache>
                <c:formatCode>0%</c:formatCode>
                <c:ptCount val="2"/>
                <c:pt idx="0">
                  <c:v>0</c:v>
                </c:pt>
                <c:pt idx="1">
                  <c:v>1</c:v>
                </c:pt>
              </c:numCache>
            </c:numRef>
          </c:val>
          <c:extLst>
            <c:ext xmlns:c16="http://schemas.microsoft.com/office/drawing/2014/chart" uri="{C3380CC4-5D6E-409C-BE32-E72D297353CC}">
              <c16:uniqueId val="{00000000-AB27-4DE5-93D2-92BEF319B417}"/>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layout>
        <c:manualLayout>
          <c:xMode val="edge"/>
          <c:yMode val="edge"/>
          <c:x val="0.13352777777777777"/>
          <c:y val="1.388888888888888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F5F-43C8-A3C9-EA812D6E37A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F5F-43C8-A3C9-EA812D6E37A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Wingham!$I$1:$I$2</c:f>
              <c:strCache>
                <c:ptCount val="2"/>
                <c:pt idx="0">
                  <c:v>Yes</c:v>
                </c:pt>
                <c:pt idx="1">
                  <c:v>No</c:v>
                </c:pt>
              </c:strCache>
            </c:strRef>
          </c:cat>
          <c:val>
            <c:numRef>
              <c:f>Wingham!$J$1:$J$2</c:f>
              <c:numCache>
                <c:formatCode>0%</c:formatCode>
                <c:ptCount val="2"/>
                <c:pt idx="0">
                  <c:v>0</c:v>
                </c:pt>
                <c:pt idx="1">
                  <c:v>1</c:v>
                </c:pt>
              </c:numCache>
            </c:numRef>
          </c:val>
          <c:extLst>
            <c:ext xmlns:c16="http://schemas.microsoft.com/office/drawing/2014/chart" uri="{C3380CC4-5D6E-409C-BE32-E72D297353CC}">
              <c16:uniqueId val="{00000004-2F5F-43C8-A3C9-EA812D6E37A7}"/>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itle>
    <c:autoTitleDeleted val="0"/>
    <c:plotArea>
      <c:layout/>
      <c:pieChart>
        <c:varyColors val="1"/>
        <c:ser>
          <c:idx val="1"/>
          <c:order val="0"/>
          <c:dLbls>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Guston!$H$1:$H$2</c:f>
              <c:strCache>
                <c:ptCount val="2"/>
                <c:pt idx="0">
                  <c:v>Yes</c:v>
                </c:pt>
                <c:pt idx="1">
                  <c:v>No</c:v>
                </c:pt>
              </c:strCache>
            </c:strRef>
          </c:cat>
          <c:val>
            <c:numRef>
              <c:f>Guston!$I$1:$I$2</c:f>
              <c:numCache>
                <c:formatCode>0%</c:formatCode>
                <c:ptCount val="2"/>
                <c:pt idx="0">
                  <c:v>0</c:v>
                </c:pt>
                <c:pt idx="1">
                  <c:v>0</c:v>
                </c:pt>
              </c:numCache>
            </c:numRef>
          </c:val>
          <c:extLst>
            <c:ext xmlns:c16="http://schemas.microsoft.com/office/drawing/2014/chart" uri="{C3380CC4-5D6E-409C-BE32-E72D297353CC}">
              <c16:uniqueId val="{00000000-A188-4692-9A48-21D6401CE35E}"/>
            </c:ext>
          </c:extLst>
        </c:ser>
        <c:ser>
          <c:idx val="0"/>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188-4692-9A48-21D6401CE35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A188-4692-9A48-21D6401CE35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Goodnestone!$H$1:$H$2</c:f>
              <c:strCache>
                <c:ptCount val="2"/>
                <c:pt idx="0">
                  <c:v>Yes</c:v>
                </c:pt>
                <c:pt idx="1">
                  <c:v>No</c:v>
                </c:pt>
              </c:strCache>
            </c:strRef>
          </c:cat>
          <c:val>
            <c:numRef>
              <c:f>Goodnestone!$I$1:$I$2</c:f>
              <c:numCache>
                <c:formatCode>0%</c:formatCode>
                <c:ptCount val="2"/>
                <c:pt idx="0">
                  <c:v>0</c:v>
                </c:pt>
                <c:pt idx="1">
                  <c:v>1</c:v>
                </c:pt>
              </c:numCache>
            </c:numRef>
          </c:val>
          <c:extLst>
            <c:ext xmlns:c16="http://schemas.microsoft.com/office/drawing/2014/chart" uri="{C3380CC4-5D6E-409C-BE32-E72D297353CC}">
              <c16:uniqueId val="{00000005-A188-4692-9A48-21D6401CE35E}"/>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change?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0CBC-4932-963B-9743E2C7DEE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0CBC-4932-963B-9743E2C7DEE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'Capel-le-Ferne'!$H$1:$H$2</c:f>
              <c:strCache>
                <c:ptCount val="2"/>
                <c:pt idx="0">
                  <c:v>Yes</c:v>
                </c:pt>
                <c:pt idx="1">
                  <c:v>No</c:v>
                </c:pt>
              </c:strCache>
            </c:strRef>
          </c:cat>
          <c:val>
            <c:numRef>
              <c:f>'Capel-le-Ferne'!$I$1:$I$2</c:f>
              <c:numCache>
                <c:formatCode>0%</c:formatCode>
                <c:ptCount val="2"/>
                <c:pt idx="0">
                  <c:v>0.5</c:v>
                </c:pt>
                <c:pt idx="1">
                  <c:v>0.5</c:v>
                </c:pt>
              </c:numCache>
            </c:numRef>
          </c:val>
          <c:extLst>
            <c:ext xmlns:c16="http://schemas.microsoft.com/office/drawing/2014/chart" uri="{C3380CC4-5D6E-409C-BE32-E72D297353CC}">
              <c16:uniqueId val="{00000000-0CBC-4932-963B-9743E2C7DEEA}"/>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97F5-4BA4-B7A7-C132ABB41AE0}"/>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97F5-4BA4-B7A7-C132ABB41AE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Deal!$H$1:$H$2</c:f>
              <c:strCache>
                <c:ptCount val="2"/>
                <c:pt idx="0">
                  <c:v>Yes</c:v>
                </c:pt>
                <c:pt idx="1">
                  <c:v>No</c:v>
                </c:pt>
              </c:strCache>
            </c:strRef>
          </c:cat>
          <c:val>
            <c:numRef>
              <c:f>Deal!$I$1:$I$2</c:f>
              <c:numCache>
                <c:formatCode>0%</c:formatCode>
                <c:ptCount val="2"/>
                <c:pt idx="0">
                  <c:v>0.6</c:v>
                </c:pt>
                <c:pt idx="1">
                  <c:v>0.4</c:v>
                </c:pt>
              </c:numCache>
            </c:numRef>
          </c:val>
          <c:extLst>
            <c:ext xmlns:c16="http://schemas.microsoft.com/office/drawing/2014/chart" uri="{C3380CC4-5D6E-409C-BE32-E72D297353CC}">
              <c16:uniqueId val="{00000000-97F5-4BA4-B7A7-C132ABB41AE0}"/>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F837-4B58-8842-8DC321BC783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F837-4B58-8842-8DC321BC783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'Denton with Wootton'!$G$1:$G$2</c:f>
              <c:strCache>
                <c:ptCount val="2"/>
                <c:pt idx="0">
                  <c:v>Yes</c:v>
                </c:pt>
                <c:pt idx="1">
                  <c:v>No</c:v>
                </c:pt>
              </c:strCache>
            </c:strRef>
          </c:cat>
          <c:val>
            <c:numRef>
              <c:f>'Denton with Wootton'!$H$1:$H$2</c:f>
              <c:numCache>
                <c:formatCode>0%</c:formatCode>
                <c:ptCount val="2"/>
                <c:pt idx="0">
                  <c:v>1</c:v>
                </c:pt>
                <c:pt idx="1">
                  <c:v>0</c:v>
                </c:pt>
              </c:numCache>
            </c:numRef>
          </c:val>
          <c:extLst>
            <c:ext xmlns:c16="http://schemas.microsoft.com/office/drawing/2014/chart" uri="{C3380CC4-5D6E-409C-BE32-E72D297353CC}">
              <c16:uniqueId val="{00000000-F837-4B58-8842-8DC321BC783B}"/>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BA9-4701-8826-CA28D9DDA5E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2BA9-4701-8826-CA28D9DDA5E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Dover!$H$1:$H$2</c:f>
              <c:strCache>
                <c:ptCount val="2"/>
                <c:pt idx="0">
                  <c:v>Yes</c:v>
                </c:pt>
                <c:pt idx="1">
                  <c:v>No</c:v>
                </c:pt>
              </c:strCache>
            </c:strRef>
          </c:cat>
          <c:val>
            <c:numRef>
              <c:f>Dover!$I$1:$I$2</c:f>
              <c:numCache>
                <c:formatCode>0%</c:formatCode>
                <c:ptCount val="2"/>
                <c:pt idx="0">
                  <c:v>0.59</c:v>
                </c:pt>
                <c:pt idx="1">
                  <c:v>0.41</c:v>
                </c:pt>
              </c:numCache>
            </c:numRef>
          </c:val>
          <c:extLst>
            <c:ext xmlns:c16="http://schemas.microsoft.com/office/drawing/2014/chart" uri="{C3380CC4-5D6E-409C-BE32-E72D297353CC}">
              <c16:uniqueId val="{00000000-2BA9-4701-8826-CA28D9DDA5EB}"/>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a:t>
            </a:r>
            <a:r>
              <a:rPr lang="en-GB" sz="1400" b="0" baseline="0"/>
              <a:t> number of councillors be changed?</a:t>
            </a:r>
            <a:endParaRPr lang="en-GB" sz="1400" b="0"/>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GB"/>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DF45-443C-97AA-33FEA144875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DF45-443C-97AA-33FEA144875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Eastry!$H$1:$H$2</c:f>
              <c:strCache>
                <c:ptCount val="2"/>
                <c:pt idx="0">
                  <c:v>Yes</c:v>
                </c:pt>
                <c:pt idx="1">
                  <c:v>No</c:v>
                </c:pt>
              </c:strCache>
            </c:strRef>
          </c:cat>
          <c:val>
            <c:numRef>
              <c:f>Eastry!$I$1:$I$2</c:f>
              <c:numCache>
                <c:formatCode>0%</c:formatCode>
                <c:ptCount val="2"/>
                <c:pt idx="0">
                  <c:v>0.33</c:v>
                </c:pt>
                <c:pt idx="1">
                  <c:v>0.67</c:v>
                </c:pt>
              </c:numCache>
            </c:numRef>
          </c:val>
          <c:extLst>
            <c:ext xmlns:c16="http://schemas.microsoft.com/office/drawing/2014/chart" uri="{C3380CC4-5D6E-409C-BE32-E72D297353CC}">
              <c16:uniqueId val="{00000000-DF45-443C-97AA-33FEA144875B}"/>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sz="1400" b="0"/>
              <a:t>Should the number of councillors be changed?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A37B-40EF-A3DC-316B603E561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37B-40EF-A3DC-316B603E561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Eythorne!$H$1:$H$2</c:f>
              <c:strCache>
                <c:ptCount val="2"/>
                <c:pt idx="0">
                  <c:v>Yes</c:v>
                </c:pt>
                <c:pt idx="1">
                  <c:v>No</c:v>
                </c:pt>
              </c:strCache>
            </c:strRef>
          </c:cat>
          <c:val>
            <c:numRef>
              <c:f>Eythorne!$I$1:$I$2</c:f>
              <c:numCache>
                <c:formatCode>0%</c:formatCode>
                <c:ptCount val="2"/>
                <c:pt idx="0">
                  <c:v>0.5</c:v>
                </c:pt>
                <c:pt idx="1">
                  <c:v>0.5</c:v>
                </c:pt>
              </c:numCache>
            </c:numRef>
          </c:val>
          <c:extLst>
            <c:ext xmlns:c16="http://schemas.microsoft.com/office/drawing/2014/chart" uri="{C3380CC4-5D6E-409C-BE32-E72D297353CC}">
              <c16:uniqueId val="{00000000-A37B-40EF-A3DC-316B603E5617}"/>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2.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3.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5.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6.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7.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8.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11</xdr:col>
      <xdr:colOff>752475</xdr:colOff>
      <xdr:row>1</xdr:row>
      <xdr:rowOff>428625</xdr:rowOff>
    </xdr:from>
    <xdr:to>
      <xdr:col>11</xdr:col>
      <xdr:colOff>981075</xdr:colOff>
      <xdr:row>1</xdr:row>
      <xdr:rowOff>723900</xdr:rowOff>
    </xdr:to>
    <xdr:sp macro="" textlink="">
      <xdr:nvSpPr>
        <xdr:cNvPr id="2" name="Arrow: Up 1">
          <a:extLst>
            <a:ext uri="{FF2B5EF4-FFF2-40B4-BE49-F238E27FC236}">
              <a16:creationId xmlns:a16="http://schemas.microsoft.com/office/drawing/2014/main" id="{893D743B-A0E8-69DA-DB8F-6ABCADFBD597}"/>
            </a:ext>
          </a:extLst>
        </xdr:cNvPr>
        <xdr:cNvSpPr/>
      </xdr:nvSpPr>
      <xdr:spPr>
        <a:xfrm>
          <a:off x="11877675" y="666750"/>
          <a:ext cx="228600" cy="295275"/>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781050</xdr:colOff>
      <xdr:row>1</xdr:row>
      <xdr:rowOff>1009650</xdr:rowOff>
    </xdr:from>
    <xdr:to>
      <xdr:col>11</xdr:col>
      <xdr:colOff>1009650</xdr:colOff>
      <xdr:row>1</xdr:row>
      <xdr:rowOff>1304925</xdr:rowOff>
    </xdr:to>
    <xdr:sp macro="" textlink="">
      <xdr:nvSpPr>
        <xdr:cNvPr id="4" name="Arrow: Up 3">
          <a:extLst>
            <a:ext uri="{FF2B5EF4-FFF2-40B4-BE49-F238E27FC236}">
              <a16:creationId xmlns:a16="http://schemas.microsoft.com/office/drawing/2014/main" id="{302DA16B-6DD1-4DE7-AD73-9989E9A62DE9}"/>
            </a:ext>
          </a:extLst>
        </xdr:cNvPr>
        <xdr:cNvSpPr/>
      </xdr:nvSpPr>
      <xdr:spPr>
        <a:xfrm rot="10800000">
          <a:off x="11906250" y="1247775"/>
          <a:ext cx="228600" cy="295275"/>
        </a:xfrm>
        <a:prstGeom prst="upArrow">
          <a:avLst/>
        </a:prstGeom>
        <a:solidFill>
          <a:srgbClr val="7030A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257175</xdr:colOff>
      <xdr:row>1</xdr:row>
      <xdr:rowOff>1771650</xdr:rowOff>
    </xdr:from>
    <xdr:to>
      <xdr:col>11</xdr:col>
      <xdr:colOff>742950</xdr:colOff>
      <xdr:row>1</xdr:row>
      <xdr:rowOff>2038350</xdr:rowOff>
    </xdr:to>
    <xdr:sp macro="" textlink="">
      <xdr:nvSpPr>
        <xdr:cNvPr id="5" name="Arrow: Left-Right 4">
          <a:extLst>
            <a:ext uri="{FF2B5EF4-FFF2-40B4-BE49-F238E27FC236}">
              <a16:creationId xmlns:a16="http://schemas.microsoft.com/office/drawing/2014/main" id="{82DFBFBB-4EE5-EAD9-9C08-1EA176982AF5}"/>
            </a:ext>
          </a:extLst>
        </xdr:cNvPr>
        <xdr:cNvSpPr/>
      </xdr:nvSpPr>
      <xdr:spPr>
        <a:xfrm>
          <a:off x="12096750" y="2009775"/>
          <a:ext cx="485775" cy="2667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66675</xdr:colOff>
      <xdr:row>2</xdr:row>
      <xdr:rowOff>581025</xdr:rowOff>
    </xdr:from>
    <xdr:to>
      <xdr:col>11</xdr:col>
      <xdr:colOff>1028700</xdr:colOff>
      <xdr:row>2</xdr:row>
      <xdr:rowOff>1152525</xdr:rowOff>
    </xdr:to>
    <xdr:sp macro="" textlink="">
      <xdr:nvSpPr>
        <xdr:cNvPr id="6" name="Arrow: Left-Right 5">
          <a:extLst>
            <a:ext uri="{FF2B5EF4-FFF2-40B4-BE49-F238E27FC236}">
              <a16:creationId xmlns:a16="http://schemas.microsoft.com/office/drawing/2014/main" id="{932B2591-1717-4287-94F0-747713700E27}"/>
            </a:ext>
          </a:extLst>
        </xdr:cNvPr>
        <xdr:cNvSpPr/>
      </xdr:nvSpPr>
      <xdr:spPr>
        <a:xfrm>
          <a:off x="11639550" y="3190875"/>
          <a:ext cx="96202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3</xdr:row>
      <xdr:rowOff>476250</xdr:rowOff>
    </xdr:from>
    <xdr:to>
      <xdr:col>11</xdr:col>
      <xdr:colOff>1038225</xdr:colOff>
      <xdr:row>3</xdr:row>
      <xdr:rowOff>1047750</xdr:rowOff>
    </xdr:to>
    <xdr:sp macro="" textlink="">
      <xdr:nvSpPr>
        <xdr:cNvPr id="7" name="Arrow: Left-Right 6">
          <a:extLst>
            <a:ext uri="{FF2B5EF4-FFF2-40B4-BE49-F238E27FC236}">
              <a16:creationId xmlns:a16="http://schemas.microsoft.com/office/drawing/2014/main" id="{02601FBE-DFA6-41A9-9F2C-1ED09E09640B}"/>
            </a:ext>
          </a:extLst>
        </xdr:cNvPr>
        <xdr:cNvSpPr/>
      </xdr:nvSpPr>
      <xdr:spPr>
        <a:xfrm>
          <a:off x="11630025" y="4600575"/>
          <a:ext cx="98107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200025</xdr:colOff>
      <xdr:row>4</xdr:row>
      <xdr:rowOff>504825</xdr:rowOff>
    </xdr:from>
    <xdr:to>
      <xdr:col>11</xdr:col>
      <xdr:colOff>885825</xdr:colOff>
      <xdr:row>4</xdr:row>
      <xdr:rowOff>1371600</xdr:rowOff>
    </xdr:to>
    <xdr:sp macro="" textlink="">
      <xdr:nvSpPr>
        <xdr:cNvPr id="8" name="Arrow: Up 7">
          <a:extLst>
            <a:ext uri="{FF2B5EF4-FFF2-40B4-BE49-F238E27FC236}">
              <a16:creationId xmlns:a16="http://schemas.microsoft.com/office/drawing/2014/main" id="{C8B74067-52C2-488D-9D72-10A9E25A39B8}"/>
            </a:ext>
          </a:extLst>
        </xdr:cNvPr>
        <xdr:cNvSpPr/>
      </xdr:nvSpPr>
      <xdr:spPr>
        <a:xfrm>
          <a:off x="11772900" y="6096000"/>
          <a:ext cx="685800" cy="866775"/>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5</xdr:row>
      <xdr:rowOff>1238250</xdr:rowOff>
    </xdr:from>
    <xdr:to>
      <xdr:col>11</xdr:col>
      <xdr:colOff>1038225</xdr:colOff>
      <xdr:row>5</xdr:row>
      <xdr:rowOff>1809750</xdr:rowOff>
    </xdr:to>
    <xdr:sp macro="" textlink="">
      <xdr:nvSpPr>
        <xdr:cNvPr id="9" name="Arrow: Left-Right 8">
          <a:extLst>
            <a:ext uri="{FF2B5EF4-FFF2-40B4-BE49-F238E27FC236}">
              <a16:creationId xmlns:a16="http://schemas.microsoft.com/office/drawing/2014/main" id="{A10057A2-E7E9-4975-8E42-4A3D2DCE651E}"/>
            </a:ext>
          </a:extLst>
        </xdr:cNvPr>
        <xdr:cNvSpPr/>
      </xdr:nvSpPr>
      <xdr:spPr>
        <a:xfrm>
          <a:off x="11630025" y="8667750"/>
          <a:ext cx="98107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47625</xdr:colOff>
      <xdr:row>7</xdr:row>
      <xdr:rowOff>180975</xdr:rowOff>
    </xdr:from>
    <xdr:to>
      <xdr:col>11</xdr:col>
      <xdr:colOff>1028700</xdr:colOff>
      <xdr:row>7</xdr:row>
      <xdr:rowOff>752475</xdr:rowOff>
    </xdr:to>
    <xdr:sp macro="" textlink="">
      <xdr:nvSpPr>
        <xdr:cNvPr id="10" name="Arrow: Left-Right 9">
          <a:extLst>
            <a:ext uri="{FF2B5EF4-FFF2-40B4-BE49-F238E27FC236}">
              <a16:creationId xmlns:a16="http://schemas.microsoft.com/office/drawing/2014/main" id="{44CD592B-FB58-4F3C-A3D0-F8FCB1A019A1}"/>
            </a:ext>
          </a:extLst>
        </xdr:cNvPr>
        <xdr:cNvSpPr/>
      </xdr:nvSpPr>
      <xdr:spPr>
        <a:xfrm>
          <a:off x="11620500" y="11849100"/>
          <a:ext cx="98107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47625</xdr:colOff>
      <xdr:row>16</xdr:row>
      <xdr:rowOff>857250</xdr:rowOff>
    </xdr:from>
    <xdr:to>
      <xdr:col>11</xdr:col>
      <xdr:colOff>1047750</xdr:colOff>
      <xdr:row>16</xdr:row>
      <xdr:rowOff>1428750</xdr:rowOff>
    </xdr:to>
    <xdr:sp macro="" textlink="">
      <xdr:nvSpPr>
        <xdr:cNvPr id="12" name="Arrow: Left-Right 11">
          <a:extLst>
            <a:ext uri="{FF2B5EF4-FFF2-40B4-BE49-F238E27FC236}">
              <a16:creationId xmlns:a16="http://schemas.microsoft.com/office/drawing/2014/main" id="{3D496FE8-2988-4367-9A0A-08125788626F}"/>
            </a:ext>
          </a:extLst>
        </xdr:cNvPr>
        <xdr:cNvSpPr/>
      </xdr:nvSpPr>
      <xdr:spPr>
        <a:xfrm>
          <a:off x="11620500" y="20469225"/>
          <a:ext cx="100012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66675</xdr:colOff>
      <xdr:row>17</xdr:row>
      <xdr:rowOff>1209675</xdr:rowOff>
    </xdr:from>
    <xdr:to>
      <xdr:col>11</xdr:col>
      <xdr:colOff>1028700</xdr:colOff>
      <xdr:row>18</xdr:row>
      <xdr:rowOff>304800</xdr:rowOff>
    </xdr:to>
    <xdr:sp macro="" textlink="">
      <xdr:nvSpPr>
        <xdr:cNvPr id="13" name="Arrow: Left-Right 12">
          <a:extLst>
            <a:ext uri="{FF2B5EF4-FFF2-40B4-BE49-F238E27FC236}">
              <a16:creationId xmlns:a16="http://schemas.microsoft.com/office/drawing/2014/main" id="{16120707-9462-4990-ADBD-EF2C632D348C}"/>
            </a:ext>
          </a:extLst>
        </xdr:cNvPr>
        <xdr:cNvSpPr/>
      </xdr:nvSpPr>
      <xdr:spPr>
        <a:xfrm>
          <a:off x="11639550" y="23088600"/>
          <a:ext cx="96202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19</xdr:row>
      <xdr:rowOff>495300</xdr:rowOff>
    </xdr:from>
    <xdr:to>
      <xdr:col>11</xdr:col>
      <xdr:colOff>1028700</xdr:colOff>
      <xdr:row>19</xdr:row>
      <xdr:rowOff>1066800</xdr:rowOff>
    </xdr:to>
    <xdr:sp macro="" textlink="">
      <xdr:nvSpPr>
        <xdr:cNvPr id="14" name="Arrow: Left-Right 13">
          <a:extLst>
            <a:ext uri="{FF2B5EF4-FFF2-40B4-BE49-F238E27FC236}">
              <a16:creationId xmlns:a16="http://schemas.microsoft.com/office/drawing/2014/main" id="{CCD3B5CB-ED97-4F34-BEF2-EB4B548CD40E}"/>
            </a:ext>
          </a:extLst>
        </xdr:cNvPr>
        <xdr:cNvSpPr/>
      </xdr:nvSpPr>
      <xdr:spPr>
        <a:xfrm>
          <a:off x="11630025" y="25260300"/>
          <a:ext cx="971550"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47625</xdr:colOff>
      <xdr:row>20</xdr:row>
      <xdr:rowOff>447675</xdr:rowOff>
    </xdr:from>
    <xdr:to>
      <xdr:col>11</xdr:col>
      <xdr:colOff>1038225</xdr:colOff>
      <xdr:row>20</xdr:row>
      <xdr:rowOff>1019175</xdr:rowOff>
    </xdr:to>
    <xdr:sp macro="" textlink="">
      <xdr:nvSpPr>
        <xdr:cNvPr id="15" name="Arrow: Left-Right 14">
          <a:extLst>
            <a:ext uri="{FF2B5EF4-FFF2-40B4-BE49-F238E27FC236}">
              <a16:creationId xmlns:a16="http://schemas.microsoft.com/office/drawing/2014/main" id="{97997476-5C85-45C8-A79B-F240E07A2415}"/>
            </a:ext>
          </a:extLst>
        </xdr:cNvPr>
        <xdr:cNvSpPr/>
      </xdr:nvSpPr>
      <xdr:spPr>
        <a:xfrm>
          <a:off x="11620500" y="26736675"/>
          <a:ext cx="990600"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21</xdr:row>
      <xdr:rowOff>1057275</xdr:rowOff>
    </xdr:from>
    <xdr:to>
      <xdr:col>11</xdr:col>
      <xdr:colOff>1028700</xdr:colOff>
      <xdr:row>21</xdr:row>
      <xdr:rowOff>1628775</xdr:rowOff>
    </xdr:to>
    <xdr:sp macro="" textlink="">
      <xdr:nvSpPr>
        <xdr:cNvPr id="16" name="Arrow: Left-Right 15">
          <a:extLst>
            <a:ext uri="{FF2B5EF4-FFF2-40B4-BE49-F238E27FC236}">
              <a16:creationId xmlns:a16="http://schemas.microsoft.com/office/drawing/2014/main" id="{7050A0AA-7E82-4028-B8BB-932CEB59193D}"/>
            </a:ext>
          </a:extLst>
        </xdr:cNvPr>
        <xdr:cNvSpPr/>
      </xdr:nvSpPr>
      <xdr:spPr>
        <a:xfrm>
          <a:off x="11630025" y="28908375"/>
          <a:ext cx="971550"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79562</xdr:colOff>
      <xdr:row>22</xdr:row>
      <xdr:rowOff>787773</xdr:rowOff>
    </xdr:from>
    <xdr:to>
      <xdr:col>11</xdr:col>
      <xdr:colOff>1060637</xdr:colOff>
      <xdr:row>22</xdr:row>
      <xdr:rowOff>1359273</xdr:rowOff>
    </xdr:to>
    <xdr:sp macro="" textlink="">
      <xdr:nvSpPr>
        <xdr:cNvPr id="17" name="Arrow: Left-Right 16">
          <a:extLst>
            <a:ext uri="{FF2B5EF4-FFF2-40B4-BE49-F238E27FC236}">
              <a16:creationId xmlns:a16="http://schemas.microsoft.com/office/drawing/2014/main" id="{A3467863-9F0C-4341-BFF9-0000B3F40C7C}"/>
            </a:ext>
          </a:extLst>
        </xdr:cNvPr>
        <xdr:cNvSpPr/>
      </xdr:nvSpPr>
      <xdr:spPr>
        <a:xfrm>
          <a:off x="14871327" y="34876067"/>
          <a:ext cx="98107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66675</xdr:colOff>
      <xdr:row>23</xdr:row>
      <xdr:rowOff>1581150</xdr:rowOff>
    </xdr:from>
    <xdr:to>
      <xdr:col>11</xdr:col>
      <xdr:colOff>1028700</xdr:colOff>
      <xdr:row>23</xdr:row>
      <xdr:rowOff>2152650</xdr:rowOff>
    </xdr:to>
    <xdr:sp macro="" textlink="">
      <xdr:nvSpPr>
        <xdr:cNvPr id="18" name="Arrow: Left-Right 17">
          <a:extLst>
            <a:ext uri="{FF2B5EF4-FFF2-40B4-BE49-F238E27FC236}">
              <a16:creationId xmlns:a16="http://schemas.microsoft.com/office/drawing/2014/main" id="{BF4A4EA7-9985-4CB3-94F8-A11829D14771}"/>
            </a:ext>
          </a:extLst>
        </xdr:cNvPr>
        <xdr:cNvSpPr/>
      </xdr:nvSpPr>
      <xdr:spPr>
        <a:xfrm>
          <a:off x="11639550" y="32975550"/>
          <a:ext cx="96202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66675</xdr:colOff>
      <xdr:row>25</xdr:row>
      <xdr:rowOff>657225</xdr:rowOff>
    </xdr:from>
    <xdr:to>
      <xdr:col>11</xdr:col>
      <xdr:colOff>1028700</xdr:colOff>
      <xdr:row>25</xdr:row>
      <xdr:rowOff>1228725</xdr:rowOff>
    </xdr:to>
    <xdr:sp macro="" textlink="">
      <xdr:nvSpPr>
        <xdr:cNvPr id="19" name="Arrow: Left-Right 18">
          <a:extLst>
            <a:ext uri="{FF2B5EF4-FFF2-40B4-BE49-F238E27FC236}">
              <a16:creationId xmlns:a16="http://schemas.microsoft.com/office/drawing/2014/main" id="{88154502-990A-4D1C-831D-CFFCFAB4DE26}"/>
            </a:ext>
          </a:extLst>
        </xdr:cNvPr>
        <xdr:cNvSpPr/>
      </xdr:nvSpPr>
      <xdr:spPr>
        <a:xfrm>
          <a:off x="11639550" y="38652450"/>
          <a:ext cx="96202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26</xdr:row>
      <xdr:rowOff>533400</xdr:rowOff>
    </xdr:from>
    <xdr:to>
      <xdr:col>11</xdr:col>
      <xdr:colOff>1038225</xdr:colOff>
      <xdr:row>26</xdr:row>
      <xdr:rowOff>1104900</xdr:rowOff>
    </xdr:to>
    <xdr:sp macro="" textlink="">
      <xdr:nvSpPr>
        <xdr:cNvPr id="20" name="Arrow: Left-Right 19">
          <a:extLst>
            <a:ext uri="{FF2B5EF4-FFF2-40B4-BE49-F238E27FC236}">
              <a16:creationId xmlns:a16="http://schemas.microsoft.com/office/drawing/2014/main" id="{6FF2DB16-E6E2-4C68-9058-0927CB1C1E42}"/>
            </a:ext>
          </a:extLst>
        </xdr:cNvPr>
        <xdr:cNvSpPr/>
      </xdr:nvSpPr>
      <xdr:spPr>
        <a:xfrm>
          <a:off x="11630025" y="40366950"/>
          <a:ext cx="98107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66675</xdr:colOff>
      <xdr:row>27</xdr:row>
      <xdr:rowOff>400050</xdr:rowOff>
    </xdr:from>
    <xdr:to>
      <xdr:col>11</xdr:col>
      <xdr:colOff>1038225</xdr:colOff>
      <xdr:row>27</xdr:row>
      <xdr:rowOff>971550</xdr:rowOff>
    </xdr:to>
    <xdr:sp macro="" textlink="">
      <xdr:nvSpPr>
        <xdr:cNvPr id="21" name="Arrow: Left-Right 20">
          <a:extLst>
            <a:ext uri="{FF2B5EF4-FFF2-40B4-BE49-F238E27FC236}">
              <a16:creationId xmlns:a16="http://schemas.microsoft.com/office/drawing/2014/main" id="{7B856567-A2EA-4124-A077-9802F7CB69C5}"/>
            </a:ext>
          </a:extLst>
        </xdr:cNvPr>
        <xdr:cNvSpPr/>
      </xdr:nvSpPr>
      <xdr:spPr>
        <a:xfrm>
          <a:off x="11639550" y="41833800"/>
          <a:ext cx="971550"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28</xdr:row>
      <xdr:rowOff>523875</xdr:rowOff>
    </xdr:from>
    <xdr:to>
      <xdr:col>11</xdr:col>
      <xdr:colOff>1028700</xdr:colOff>
      <xdr:row>28</xdr:row>
      <xdr:rowOff>1095375</xdr:rowOff>
    </xdr:to>
    <xdr:sp macro="" textlink="">
      <xdr:nvSpPr>
        <xdr:cNvPr id="22" name="Arrow: Left-Right 21">
          <a:extLst>
            <a:ext uri="{FF2B5EF4-FFF2-40B4-BE49-F238E27FC236}">
              <a16:creationId xmlns:a16="http://schemas.microsoft.com/office/drawing/2014/main" id="{2D3C605D-0F02-4D52-A8B1-87E2BFFFF8FB}"/>
            </a:ext>
          </a:extLst>
        </xdr:cNvPr>
        <xdr:cNvSpPr/>
      </xdr:nvSpPr>
      <xdr:spPr>
        <a:xfrm>
          <a:off x="11630025" y="43329225"/>
          <a:ext cx="971550"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29</xdr:row>
      <xdr:rowOff>438150</xdr:rowOff>
    </xdr:from>
    <xdr:to>
      <xdr:col>11</xdr:col>
      <xdr:colOff>1038225</xdr:colOff>
      <xdr:row>29</xdr:row>
      <xdr:rowOff>1009650</xdr:rowOff>
    </xdr:to>
    <xdr:sp macro="" textlink="">
      <xdr:nvSpPr>
        <xdr:cNvPr id="23" name="Arrow: Left-Right 22">
          <a:extLst>
            <a:ext uri="{FF2B5EF4-FFF2-40B4-BE49-F238E27FC236}">
              <a16:creationId xmlns:a16="http://schemas.microsoft.com/office/drawing/2014/main" id="{384F9A6E-5011-4589-AE57-1CD7FD76EB35}"/>
            </a:ext>
          </a:extLst>
        </xdr:cNvPr>
        <xdr:cNvSpPr/>
      </xdr:nvSpPr>
      <xdr:spPr>
        <a:xfrm>
          <a:off x="11630025" y="44805600"/>
          <a:ext cx="98107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30</xdr:row>
      <xdr:rowOff>1276350</xdr:rowOff>
    </xdr:from>
    <xdr:to>
      <xdr:col>11</xdr:col>
      <xdr:colOff>1028700</xdr:colOff>
      <xdr:row>30</xdr:row>
      <xdr:rowOff>1847850</xdr:rowOff>
    </xdr:to>
    <xdr:sp macro="" textlink="">
      <xdr:nvSpPr>
        <xdr:cNvPr id="24" name="Arrow: Left-Right 23">
          <a:extLst>
            <a:ext uri="{FF2B5EF4-FFF2-40B4-BE49-F238E27FC236}">
              <a16:creationId xmlns:a16="http://schemas.microsoft.com/office/drawing/2014/main" id="{E3E0DECE-E9E5-4094-B555-71C97DB75A5F}"/>
            </a:ext>
          </a:extLst>
        </xdr:cNvPr>
        <xdr:cNvSpPr/>
      </xdr:nvSpPr>
      <xdr:spPr>
        <a:xfrm>
          <a:off x="11630025" y="47196375"/>
          <a:ext cx="971550"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31</xdr:row>
      <xdr:rowOff>1295400</xdr:rowOff>
    </xdr:from>
    <xdr:to>
      <xdr:col>11</xdr:col>
      <xdr:colOff>1028700</xdr:colOff>
      <xdr:row>32</xdr:row>
      <xdr:rowOff>257175</xdr:rowOff>
    </xdr:to>
    <xdr:sp macro="" textlink="">
      <xdr:nvSpPr>
        <xdr:cNvPr id="25" name="Arrow: Left-Right 24">
          <a:extLst>
            <a:ext uri="{FF2B5EF4-FFF2-40B4-BE49-F238E27FC236}">
              <a16:creationId xmlns:a16="http://schemas.microsoft.com/office/drawing/2014/main" id="{AFA09283-233C-4108-AA11-FCBC988FB698}"/>
            </a:ext>
          </a:extLst>
        </xdr:cNvPr>
        <xdr:cNvSpPr/>
      </xdr:nvSpPr>
      <xdr:spPr>
        <a:xfrm>
          <a:off x="11630025" y="50358675"/>
          <a:ext cx="971550"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33</xdr:row>
      <xdr:rowOff>809625</xdr:rowOff>
    </xdr:from>
    <xdr:to>
      <xdr:col>11</xdr:col>
      <xdr:colOff>1028700</xdr:colOff>
      <xdr:row>34</xdr:row>
      <xdr:rowOff>295275</xdr:rowOff>
    </xdr:to>
    <xdr:sp macro="" textlink="">
      <xdr:nvSpPr>
        <xdr:cNvPr id="26" name="Arrow: Left-Right 25">
          <a:extLst>
            <a:ext uri="{FF2B5EF4-FFF2-40B4-BE49-F238E27FC236}">
              <a16:creationId xmlns:a16="http://schemas.microsoft.com/office/drawing/2014/main" id="{A5257339-E50D-4857-AB5B-651E01A6AE53}"/>
            </a:ext>
          </a:extLst>
        </xdr:cNvPr>
        <xdr:cNvSpPr/>
      </xdr:nvSpPr>
      <xdr:spPr>
        <a:xfrm>
          <a:off x="11630025" y="52806600"/>
          <a:ext cx="971550"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47625</xdr:colOff>
      <xdr:row>36</xdr:row>
      <xdr:rowOff>142875</xdr:rowOff>
    </xdr:from>
    <xdr:to>
      <xdr:col>11</xdr:col>
      <xdr:colOff>1028700</xdr:colOff>
      <xdr:row>36</xdr:row>
      <xdr:rowOff>714375</xdr:rowOff>
    </xdr:to>
    <xdr:sp macro="" textlink="">
      <xdr:nvSpPr>
        <xdr:cNvPr id="27" name="Arrow: Left-Right 26">
          <a:extLst>
            <a:ext uri="{FF2B5EF4-FFF2-40B4-BE49-F238E27FC236}">
              <a16:creationId xmlns:a16="http://schemas.microsoft.com/office/drawing/2014/main" id="{E4B96AFE-9D13-424A-8A4F-059FFB777E97}"/>
            </a:ext>
          </a:extLst>
        </xdr:cNvPr>
        <xdr:cNvSpPr/>
      </xdr:nvSpPr>
      <xdr:spPr>
        <a:xfrm>
          <a:off x="11620500" y="55130700"/>
          <a:ext cx="98107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38</xdr:row>
      <xdr:rowOff>1009650</xdr:rowOff>
    </xdr:from>
    <xdr:to>
      <xdr:col>11</xdr:col>
      <xdr:colOff>1028700</xdr:colOff>
      <xdr:row>38</xdr:row>
      <xdr:rowOff>1581150</xdr:rowOff>
    </xdr:to>
    <xdr:sp macro="" textlink="">
      <xdr:nvSpPr>
        <xdr:cNvPr id="28" name="Arrow: Left-Right 27">
          <a:extLst>
            <a:ext uri="{FF2B5EF4-FFF2-40B4-BE49-F238E27FC236}">
              <a16:creationId xmlns:a16="http://schemas.microsoft.com/office/drawing/2014/main" id="{73C2C885-0664-49AD-B1F0-A6DE19A6D673}"/>
            </a:ext>
          </a:extLst>
        </xdr:cNvPr>
        <xdr:cNvSpPr/>
      </xdr:nvSpPr>
      <xdr:spPr>
        <a:xfrm>
          <a:off x="11630025" y="57635775"/>
          <a:ext cx="971550"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39</xdr:row>
      <xdr:rowOff>428625</xdr:rowOff>
    </xdr:from>
    <xdr:to>
      <xdr:col>11</xdr:col>
      <xdr:colOff>1028700</xdr:colOff>
      <xdr:row>39</xdr:row>
      <xdr:rowOff>1000125</xdr:rowOff>
    </xdr:to>
    <xdr:sp macro="" textlink="">
      <xdr:nvSpPr>
        <xdr:cNvPr id="29" name="Arrow: Left-Right 28">
          <a:extLst>
            <a:ext uri="{FF2B5EF4-FFF2-40B4-BE49-F238E27FC236}">
              <a16:creationId xmlns:a16="http://schemas.microsoft.com/office/drawing/2014/main" id="{A9BC1888-B076-438D-B7C2-88436EF1CE3A}"/>
            </a:ext>
          </a:extLst>
        </xdr:cNvPr>
        <xdr:cNvSpPr/>
      </xdr:nvSpPr>
      <xdr:spPr>
        <a:xfrm>
          <a:off x="11630025" y="59521725"/>
          <a:ext cx="971550"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66675</xdr:colOff>
      <xdr:row>41</xdr:row>
      <xdr:rowOff>419100</xdr:rowOff>
    </xdr:from>
    <xdr:to>
      <xdr:col>11</xdr:col>
      <xdr:colOff>1028700</xdr:colOff>
      <xdr:row>41</xdr:row>
      <xdr:rowOff>990600</xdr:rowOff>
    </xdr:to>
    <xdr:sp macro="" textlink="">
      <xdr:nvSpPr>
        <xdr:cNvPr id="30" name="Arrow: Left-Right 29">
          <a:extLst>
            <a:ext uri="{FF2B5EF4-FFF2-40B4-BE49-F238E27FC236}">
              <a16:creationId xmlns:a16="http://schemas.microsoft.com/office/drawing/2014/main" id="{0962D095-B2B7-41A9-BE7E-43E45D6F0206}"/>
            </a:ext>
          </a:extLst>
        </xdr:cNvPr>
        <xdr:cNvSpPr/>
      </xdr:nvSpPr>
      <xdr:spPr>
        <a:xfrm>
          <a:off x="11639550" y="62741175"/>
          <a:ext cx="96202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66675</xdr:colOff>
      <xdr:row>43</xdr:row>
      <xdr:rowOff>733425</xdr:rowOff>
    </xdr:from>
    <xdr:to>
      <xdr:col>11</xdr:col>
      <xdr:colOff>1028700</xdr:colOff>
      <xdr:row>43</xdr:row>
      <xdr:rowOff>1304925</xdr:rowOff>
    </xdr:to>
    <xdr:sp macro="" textlink="">
      <xdr:nvSpPr>
        <xdr:cNvPr id="31" name="Arrow: Left-Right 30">
          <a:extLst>
            <a:ext uri="{FF2B5EF4-FFF2-40B4-BE49-F238E27FC236}">
              <a16:creationId xmlns:a16="http://schemas.microsoft.com/office/drawing/2014/main" id="{5C6A5A1D-D458-4339-8868-1E16BE0A5621}"/>
            </a:ext>
          </a:extLst>
        </xdr:cNvPr>
        <xdr:cNvSpPr/>
      </xdr:nvSpPr>
      <xdr:spPr>
        <a:xfrm>
          <a:off x="11639550" y="66960750"/>
          <a:ext cx="96202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49</xdr:row>
      <xdr:rowOff>468408</xdr:rowOff>
    </xdr:from>
    <xdr:to>
      <xdr:col>11</xdr:col>
      <xdr:colOff>1038225</xdr:colOff>
      <xdr:row>49</xdr:row>
      <xdr:rowOff>1039908</xdr:rowOff>
    </xdr:to>
    <xdr:sp macro="" textlink="">
      <xdr:nvSpPr>
        <xdr:cNvPr id="32" name="Arrow: Left-Right 31">
          <a:extLst>
            <a:ext uri="{FF2B5EF4-FFF2-40B4-BE49-F238E27FC236}">
              <a16:creationId xmlns:a16="http://schemas.microsoft.com/office/drawing/2014/main" id="{7C61ECCA-2F07-4A7F-AC0D-0E7307885055}"/>
            </a:ext>
          </a:extLst>
        </xdr:cNvPr>
        <xdr:cNvSpPr/>
      </xdr:nvSpPr>
      <xdr:spPr>
        <a:xfrm>
          <a:off x="14848915" y="85924467"/>
          <a:ext cx="98107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50</xdr:row>
      <xdr:rowOff>514350</xdr:rowOff>
    </xdr:from>
    <xdr:to>
      <xdr:col>11</xdr:col>
      <xdr:colOff>1038225</xdr:colOff>
      <xdr:row>50</xdr:row>
      <xdr:rowOff>1085850</xdr:rowOff>
    </xdr:to>
    <xdr:sp macro="" textlink="">
      <xdr:nvSpPr>
        <xdr:cNvPr id="33" name="Arrow: Left-Right 32">
          <a:extLst>
            <a:ext uri="{FF2B5EF4-FFF2-40B4-BE49-F238E27FC236}">
              <a16:creationId xmlns:a16="http://schemas.microsoft.com/office/drawing/2014/main" id="{5AB74A05-A507-4B81-80CA-2FD164875BE1}"/>
            </a:ext>
          </a:extLst>
        </xdr:cNvPr>
        <xdr:cNvSpPr/>
      </xdr:nvSpPr>
      <xdr:spPr>
        <a:xfrm>
          <a:off x="11630025" y="78781275"/>
          <a:ext cx="98107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209550</xdr:colOff>
      <xdr:row>9</xdr:row>
      <xdr:rowOff>619125</xdr:rowOff>
    </xdr:from>
    <xdr:to>
      <xdr:col>11</xdr:col>
      <xdr:colOff>895350</xdr:colOff>
      <xdr:row>9</xdr:row>
      <xdr:rowOff>1485900</xdr:rowOff>
    </xdr:to>
    <xdr:sp macro="" textlink="">
      <xdr:nvSpPr>
        <xdr:cNvPr id="36" name="Arrow: Up 35">
          <a:extLst>
            <a:ext uri="{FF2B5EF4-FFF2-40B4-BE49-F238E27FC236}">
              <a16:creationId xmlns:a16="http://schemas.microsoft.com/office/drawing/2014/main" id="{AD5D832E-C1BF-4632-9F0A-F300AF37E2E9}"/>
            </a:ext>
          </a:extLst>
        </xdr:cNvPr>
        <xdr:cNvSpPr/>
      </xdr:nvSpPr>
      <xdr:spPr>
        <a:xfrm>
          <a:off x="11782425" y="14458950"/>
          <a:ext cx="685800" cy="866775"/>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180975</xdr:colOff>
      <xdr:row>40</xdr:row>
      <xdr:rowOff>438150</xdr:rowOff>
    </xdr:from>
    <xdr:to>
      <xdr:col>11</xdr:col>
      <xdr:colOff>866775</xdr:colOff>
      <xdr:row>40</xdr:row>
      <xdr:rowOff>1304925</xdr:rowOff>
    </xdr:to>
    <xdr:sp macro="" textlink="">
      <xdr:nvSpPr>
        <xdr:cNvPr id="37" name="Arrow: Up 36">
          <a:extLst>
            <a:ext uri="{FF2B5EF4-FFF2-40B4-BE49-F238E27FC236}">
              <a16:creationId xmlns:a16="http://schemas.microsoft.com/office/drawing/2014/main" id="{92B9B110-4594-43EC-BAD7-70F2ECFEB166}"/>
            </a:ext>
          </a:extLst>
        </xdr:cNvPr>
        <xdr:cNvSpPr/>
      </xdr:nvSpPr>
      <xdr:spPr>
        <a:xfrm>
          <a:off x="11753850" y="60960000"/>
          <a:ext cx="685800" cy="866775"/>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238124</xdr:colOff>
      <xdr:row>24</xdr:row>
      <xdr:rowOff>1095375</xdr:rowOff>
    </xdr:from>
    <xdr:to>
      <xdr:col>11</xdr:col>
      <xdr:colOff>866773</xdr:colOff>
      <xdr:row>24</xdr:row>
      <xdr:rowOff>2019299</xdr:rowOff>
    </xdr:to>
    <xdr:sp macro="" textlink="">
      <xdr:nvSpPr>
        <xdr:cNvPr id="38" name="Arrow: Up 37">
          <a:extLst>
            <a:ext uri="{FF2B5EF4-FFF2-40B4-BE49-F238E27FC236}">
              <a16:creationId xmlns:a16="http://schemas.microsoft.com/office/drawing/2014/main" id="{2607D7EA-2C61-42A5-9CAC-9FD61D8CD6C3}"/>
            </a:ext>
          </a:extLst>
        </xdr:cNvPr>
        <xdr:cNvSpPr/>
      </xdr:nvSpPr>
      <xdr:spPr>
        <a:xfrm rot="10800000">
          <a:off x="11810999" y="36185475"/>
          <a:ext cx="628649" cy="923924"/>
        </a:xfrm>
        <a:prstGeom prst="upArrow">
          <a:avLst/>
        </a:prstGeom>
        <a:solidFill>
          <a:srgbClr val="7030A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219075</xdr:colOff>
      <xdr:row>42</xdr:row>
      <xdr:rowOff>847725</xdr:rowOff>
    </xdr:from>
    <xdr:to>
      <xdr:col>11</xdr:col>
      <xdr:colOff>847724</xdr:colOff>
      <xdr:row>42</xdr:row>
      <xdr:rowOff>1771649</xdr:rowOff>
    </xdr:to>
    <xdr:sp macro="" textlink="">
      <xdr:nvSpPr>
        <xdr:cNvPr id="39" name="Arrow: Up 38">
          <a:extLst>
            <a:ext uri="{FF2B5EF4-FFF2-40B4-BE49-F238E27FC236}">
              <a16:creationId xmlns:a16="http://schemas.microsoft.com/office/drawing/2014/main" id="{9DC37A2E-7B89-45EB-B0B2-477BDFC1F669}"/>
            </a:ext>
          </a:extLst>
        </xdr:cNvPr>
        <xdr:cNvSpPr/>
      </xdr:nvSpPr>
      <xdr:spPr>
        <a:xfrm rot="10800000">
          <a:off x="11791950" y="64569975"/>
          <a:ext cx="628649" cy="923924"/>
        </a:xfrm>
        <a:prstGeom prst="upArrow">
          <a:avLst/>
        </a:prstGeom>
        <a:solidFill>
          <a:srgbClr val="7030A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238125</xdr:colOff>
      <xdr:row>45</xdr:row>
      <xdr:rowOff>638175</xdr:rowOff>
    </xdr:from>
    <xdr:to>
      <xdr:col>11</xdr:col>
      <xdr:colOff>866774</xdr:colOff>
      <xdr:row>46</xdr:row>
      <xdr:rowOff>419099</xdr:rowOff>
    </xdr:to>
    <xdr:sp macro="" textlink="">
      <xdr:nvSpPr>
        <xdr:cNvPr id="40" name="Arrow: Up 39">
          <a:extLst>
            <a:ext uri="{FF2B5EF4-FFF2-40B4-BE49-F238E27FC236}">
              <a16:creationId xmlns:a16="http://schemas.microsoft.com/office/drawing/2014/main" id="{2FD365E4-7469-4657-A498-453528236409}"/>
            </a:ext>
          </a:extLst>
        </xdr:cNvPr>
        <xdr:cNvSpPr/>
      </xdr:nvSpPr>
      <xdr:spPr>
        <a:xfrm rot="10800000">
          <a:off x="11811000" y="70189725"/>
          <a:ext cx="628649" cy="1066799"/>
        </a:xfrm>
        <a:prstGeom prst="upArrow">
          <a:avLst/>
        </a:prstGeom>
        <a:solidFill>
          <a:srgbClr val="7030A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219075</xdr:colOff>
      <xdr:row>48</xdr:row>
      <xdr:rowOff>1666875</xdr:rowOff>
    </xdr:from>
    <xdr:to>
      <xdr:col>11</xdr:col>
      <xdr:colOff>847724</xdr:colOff>
      <xdr:row>48</xdr:row>
      <xdr:rowOff>2590799</xdr:rowOff>
    </xdr:to>
    <xdr:sp macro="" textlink="">
      <xdr:nvSpPr>
        <xdr:cNvPr id="41" name="Arrow: Up 40">
          <a:extLst>
            <a:ext uri="{FF2B5EF4-FFF2-40B4-BE49-F238E27FC236}">
              <a16:creationId xmlns:a16="http://schemas.microsoft.com/office/drawing/2014/main" id="{1E54D0B5-A75F-4F71-901B-B005CE3B48E7}"/>
            </a:ext>
          </a:extLst>
        </xdr:cNvPr>
        <xdr:cNvSpPr/>
      </xdr:nvSpPr>
      <xdr:spPr>
        <a:xfrm rot="10800000">
          <a:off x="11791950" y="74504550"/>
          <a:ext cx="628649" cy="923924"/>
        </a:xfrm>
        <a:prstGeom prst="upArrow">
          <a:avLst/>
        </a:prstGeom>
        <a:solidFill>
          <a:srgbClr val="7030A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33618</xdr:colOff>
      <xdr:row>12</xdr:row>
      <xdr:rowOff>627529</xdr:rowOff>
    </xdr:from>
    <xdr:to>
      <xdr:col>11</xdr:col>
      <xdr:colOff>1014693</xdr:colOff>
      <xdr:row>12</xdr:row>
      <xdr:rowOff>1199029</xdr:rowOff>
    </xdr:to>
    <xdr:sp macro="" textlink="">
      <xdr:nvSpPr>
        <xdr:cNvPr id="3" name="Arrow: Left-Right 2">
          <a:extLst>
            <a:ext uri="{FF2B5EF4-FFF2-40B4-BE49-F238E27FC236}">
              <a16:creationId xmlns:a16="http://schemas.microsoft.com/office/drawing/2014/main" id="{81175C20-4754-42C7-A494-3470BC7889E8}"/>
            </a:ext>
          </a:extLst>
        </xdr:cNvPr>
        <xdr:cNvSpPr/>
      </xdr:nvSpPr>
      <xdr:spPr>
        <a:xfrm>
          <a:off x="14825383" y="19520647"/>
          <a:ext cx="981075" cy="571500"/>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56029</xdr:colOff>
      <xdr:row>51</xdr:row>
      <xdr:rowOff>1154205</xdr:rowOff>
    </xdr:from>
    <xdr:to>
      <xdr:col>11</xdr:col>
      <xdr:colOff>1037104</xdr:colOff>
      <xdr:row>52</xdr:row>
      <xdr:rowOff>324970</xdr:rowOff>
    </xdr:to>
    <xdr:sp macro="" textlink="">
      <xdr:nvSpPr>
        <xdr:cNvPr id="11" name="Arrow: Left-Right 10">
          <a:extLst>
            <a:ext uri="{FF2B5EF4-FFF2-40B4-BE49-F238E27FC236}">
              <a16:creationId xmlns:a16="http://schemas.microsoft.com/office/drawing/2014/main" id="{1789706C-A142-46A4-939F-1D1C2F36C298}"/>
            </a:ext>
          </a:extLst>
        </xdr:cNvPr>
        <xdr:cNvSpPr/>
      </xdr:nvSpPr>
      <xdr:spPr>
        <a:xfrm>
          <a:off x="14847794" y="89680676"/>
          <a:ext cx="981075" cy="593912"/>
        </a:xfrm>
        <a:prstGeom prst="leftRightArrow">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4762</xdr:rowOff>
    </xdr:from>
    <xdr:to>
      <xdr:col>2</xdr:col>
      <xdr:colOff>0</xdr:colOff>
      <xdr:row>0</xdr:row>
      <xdr:rowOff>2371725</xdr:rowOff>
    </xdr:to>
    <xdr:graphicFrame macro="">
      <xdr:nvGraphicFramePr>
        <xdr:cNvPr id="2" name="Chart 1">
          <a:extLst>
            <a:ext uri="{FF2B5EF4-FFF2-40B4-BE49-F238E27FC236}">
              <a16:creationId xmlns:a16="http://schemas.microsoft.com/office/drawing/2014/main" id="{EEE620DD-53CC-30C6-AA79-A2C6FBBB52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4762</xdr:rowOff>
    </xdr:from>
    <xdr:to>
      <xdr:col>1</xdr:col>
      <xdr:colOff>2476500</xdr:colOff>
      <xdr:row>0</xdr:row>
      <xdr:rowOff>2371725</xdr:rowOff>
    </xdr:to>
    <xdr:graphicFrame macro="">
      <xdr:nvGraphicFramePr>
        <xdr:cNvPr id="2" name="Chart 1">
          <a:extLst>
            <a:ext uri="{FF2B5EF4-FFF2-40B4-BE49-F238E27FC236}">
              <a16:creationId xmlns:a16="http://schemas.microsoft.com/office/drawing/2014/main" id="{955C5AF5-487C-DDF8-C976-9044B5DB26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xdr:rowOff>
    </xdr:from>
    <xdr:to>
      <xdr:col>2</xdr:col>
      <xdr:colOff>0</xdr:colOff>
      <xdr:row>0</xdr:row>
      <xdr:rowOff>2324101</xdr:rowOff>
    </xdr:to>
    <xdr:graphicFrame macro="">
      <xdr:nvGraphicFramePr>
        <xdr:cNvPr id="2" name="Chart 1">
          <a:extLst>
            <a:ext uri="{FF2B5EF4-FFF2-40B4-BE49-F238E27FC236}">
              <a16:creationId xmlns:a16="http://schemas.microsoft.com/office/drawing/2014/main" id="{BDA467E9-FCF9-4054-BC46-B3C1331C15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2486025</xdr:colOff>
      <xdr:row>0</xdr:row>
      <xdr:rowOff>2181225</xdr:rowOff>
    </xdr:to>
    <xdr:graphicFrame macro="">
      <xdr:nvGraphicFramePr>
        <xdr:cNvPr id="2" name="Chart 1">
          <a:extLst>
            <a:ext uri="{FF2B5EF4-FFF2-40B4-BE49-F238E27FC236}">
              <a16:creationId xmlns:a16="http://schemas.microsoft.com/office/drawing/2014/main" id="{8EF0436E-8A4B-2F3C-9BB3-6A28FBCDB1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1</xdr:rowOff>
    </xdr:from>
    <xdr:to>
      <xdr:col>2</xdr:col>
      <xdr:colOff>0</xdr:colOff>
      <xdr:row>0</xdr:row>
      <xdr:rowOff>2381251</xdr:rowOff>
    </xdr:to>
    <xdr:graphicFrame macro="">
      <xdr:nvGraphicFramePr>
        <xdr:cNvPr id="2" name="Chart 1">
          <a:extLst>
            <a:ext uri="{FF2B5EF4-FFF2-40B4-BE49-F238E27FC236}">
              <a16:creationId xmlns:a16="http://schemas.microsoft.com/office/drawing/2014/main" id="{044C302A-8FC3-8AD5-B4CF-59F19E03E7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14288</xdr:rowOff>
    </xdr:from>
    <xdr:to>
      <xdr:col>2</xdr:col>
      <xdr:colOff>0</xdr:colOff>
      <xdr:row>1</xdr:row>
      <xdr:rowOff>1</xdr:rowOff>
    </xdr:to>
    <xdr:graphicFrame macro="">
      <xdr:nvGraphicFramePr>
        <xdr:cNvPr id="4" name="Chart 3">
          <a:extLst>
            <a:ext uri="{FF2B5EF4-FFF2-40B4-BE49-F238E27FC236}">
              <a16:creationId xmlns:a16="http://schemas.microsoft.com/office/drawing/2014/main" id="{E7D614CA-297A-FE73-C178-8A2491485D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2476500</xdr:colOff>
      <xdr:row>0</xdr:row>
      <xdr:rowOff>2181225</xdr:rowOff>
    </xdr:to>
    <xdr:graphicFrame macro="">
      <xdr:nvGraphicFramePr>
        <xdr:cNvPr id="2" name="Chart 1">
          <a:extLst>
            <a:ext uri="{FF2B5EF4-FFF2-40B4-BE49-F238E27FC236}">
              <a16:creationId xmlns:a16="http://schemas.microsoft.com/office/drawing/2014/main" id="{4E9526D9-964F-44AE-8545-65A450BBD4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2476500</xdr:colOff>
      <xdr:row>0</xdr:row>
      <xdr:rowOff>2181225</xdr:rowOff>
    </xdr:to>
    <xdr:graphicFrame macro="">
      <xdr:nvGraphicFramePr>
        <xdr:cNvPr id="2" name="Chart 1">
          <a:extLst>
            <a:ext uri="{FF2B5EF4-FFF2-40B4-BE49-F238E27FC236}">
              <a16:creationId xmlns:a16="http://schemas.microsoft.com/office/drawing/2014/main" id="{86442C30-B40E-43E7-8D5B-B6138B6C7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2476500</xdr:colOff>
      <xdr:row>0</xdr:row>
      <xdr:rowOff>2181225</xdr:rowOff>
    </xdr:to>
    <xdr:graphicFrame macro="">
      <xdr:nvGraphicFramePr>
        <xdr:cNvPr id="2" name="Chart 1">
          <a:extLst>
            <a:ext uri="{FF2B5EF4-FFF2-40B4-BE49-F238E27FC236}">
              <a16:creationId xmlns:a16="http://schemas.microsoft.com/office/drawing/2014/main" id="{DB833C02-40D7-4F11-A64E-4BC585B437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2476500</xdr:colOff>
      <xdr:row>0</xdr:row>
      <xdr:rowOff>2181225</xdr:rowOff>
    </xdr:to>
    <xdr:graphicFrame macro="">
      <xdr:nvGraphicFramePr>
        <xdr:cNvPr id="2" name="Chart 1">
          <a:extLst>
            <a:ext uri="{FF2B5EF4-FFF2-40B4-BE49-F238E27FC236}">
              <a16:creationId xmlns:a16="http://schemas.microsoft.com/office/drawing/2014/main" id="{968271BA-C680-451E-B714-8905AF2F31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28574</xdr:rowOff>
    </xdr:from>
    <xdr:to>
      <xdr:col>2</xdr:col>
      <xdr:colOff>0</xdr:colOff>
      <xdr:row>0</xdr:row>
      <xdr:rowOff>2276475</xdr:rowOff>
    </xdr:to>
    <xdr:graphicFrame macro="">
      <xdr:nvGraphicFramePr>
        <xdr:cNvPr id="3" name="Chart 2">
          <a:extLst>
            <a:ext uri="{FF2B5EF4-FFF2-40B4-BE49-F238E27FC236}">
              <a16:creationId xmlns:a16="http://schemas.microsoft.com/office/drawing/2014/main" id="{21A6E3BA-26A8-7198-0ED8-DA3DA5EBFE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0</xdr:row>
      <xdr:rowOff>2343150</xdr:rowOff>
    </xdr:to>
    <xdr:graphicFrame macro="">
      <xdr:nvGraphicFramePr>
        <xdr:cNvPr id="2" name="Chart 1">
          <a:extLst>
            <a:ext uri="{FF2B5EF4-FFF2-40B4-BE49-F238E27FC236}">
              <a16:creationId xmlns:a16="http://schemas.microsoft.com/office/drawing/2014/main" id="{8FFAAD21-194C-4D43-B290-3DBC3E8636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2476500</xdr:colOff>
      <xdr:row>0</xdr:row>
      <xdr:rowOff>2343149</xdr:rowOff>
    </xdr:to>
    <xdr:graphicFrame macro="">
      <xdr:nvGraphicFramePr>
        <xdr:cNvPr id="2" name="Chart 1">
          <a:extLst>
            <a:ext uri="{FF2B5EF4-FFF2-40B4-BE49-F238E27FC236}">
              <a16:creationId xmlns:a16="http://schemas.microsoft.com/office/drawing/2014/main" id="{DDBCE89F-DC8D-48CE-9698-2389010E7A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2486024</xdr:colOff>
      <xdr:row>0</xdr:row>
      <xdr:rowOff>2247901</xdr:rowOff>
    </xdr:to>
    <xdr:graphicFrame macro="">
      <xdr:nvGraphicFramePr>
        <xdr:cNvPr id="2" name="Chart 1">
          <a:extLst>
            <a:ext uri="{FF2B5EF4-FFF2-40B4-BE49-F238E27FC236}">
              <a16:creationId xmlns:a16="http://schemas.microsoft.com/office/drawing/2014/main" id="{E0F40A37-60BE-4905-8A59-791DEBD4F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2457451</xdr:colOff>
      <xdr:row>0</xdr:row>
      <xdr:rowOff>2343150</xdr:rowOff>
    </xdr:to>
    <xdr:graphicFrame macro="">
      <xdr:nvGraphicFramePr>
        <xdr:cNvPr id="2" name="Chart 1">
          <a:extLst>
            <a:ext uri="{FF2B5EF4-FFF2-40B4-BE49-F238E27FC236}">
              <a16:creationId xmlns:a16="http://schemas.microsoft.com/office/drawing/2014/main" id="{64E7F65D-A049-05EA-2A6E-9CADB0DE96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23812</xdr:rowOff>
    </xdr:from>
    <xdr:to>
      <xdr:col>1</xdr:col>
      <xdr:colOff>2486024</xdr:colOff>
      <xdr:row>0</xdr:row>
      <xdr:rowOff>2466975</xdr:rowOff>
    </xdr:to>
    <xdr:graphicFrame macro="">
      <xdr:nvGraphicFramePr>
        <xdr:cNvPr id="2" name="Chart 1">
          <a:extLst>
            <a:ext uri="{FF2B5EF4-FFF2-40B4-BE49-F238E27FC236}">
              <a16:creationId xmlns:a16="http://schemas.microsoft.com/office/drawing/2014/main" id="{C591999F-0094-1BEA-6AB4-4ECC567310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2486025</xdr:colOff>
      <xdr:row>1</xdr:row>
      <xdr:rowOff>0</xdr:rowOff>
    </xdr:to>
    <xdr:graphicFrame macro="">
      <xdr:nvGraphicFramePr>
        <xdr:cNvPr id="2" name="Chart 1">
          <a:extLst>
            <a:ext uri="{FF2B5EF4-FFF2-40B4-BE49-F238E27FC236}">
              <a16:creationId xmlns:a16="http://schemas.microsoft.com/office/drawing/2014/main" id="{29A5C19F-D038-1C1A-3FA4-1693EB146A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2466974</xdr:colOff>
      <xdr:row>1</xdr:row>
      <xdr:rowOff>0</xdr:rowOff>
    </xdr:to>
    <xdr:graphicFrame macro="">
      <xdr:nvGraphicFramePr>
        <xdr:cNvPr id="2" name="Chart 1">
          <a:extLst>
            <a:ext uri="{FF2B5EF4-FFF2-40B4-BE49-F238E27FC236}">
              <a16:creationId xmlns:a16="http://schemas.microsoft.com/office/drawing/2014/main" id="{DCD3126A-5339-CAAA-F146-E0273B6FEE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4762</xdr:rowOff>
    </xdr:from>
    <xdr:to>
      <xdr:col>2</xdr:col>
      <xdr:colOff>19050</xdr:colOff>
      <xdr:row>0</xdr:row>
      <xdr:rowOff>2324100</xdr:rowOff>
    </xdr:to>
    <xdr:graphicFrame macro="">
      <xdr:nvGraphicFramePr>
        <xdr:cNvPr id="2" name="Chart 1">
          <a:extLst>
            <a:ext uri="{FF2B5EF4-FFF2-40B4-BE49-F238E27FC236}">
              <a16:creationId xmlns:a16="http://schemas.microsoft.com/office/drawing/2014/main" id="{330BABEC-D0A6-0C81-C533-51E4B78A21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4762</xdr:rowOff>
    </xdr:from>
    <xdr:to>
      <xdr:col>1</xdr:col>
      <xdr:colOff>2476500</xdr:colOff>
      <xdr:row>0</xdr:row>
      <xdr:rowOff>2343150</xdr:rowOff>
    </xdr:to>
    <xdr:graphicFrame macro="">
      <xdr:nvGraphicFramePr>
        <xdr:cNvPr id="2" name="Chart 1">
          <a:extLst>
            <a:ext uri="{FF2B5EF4-FFF2-40B4-BE49-F238E27FC236}">
              <a16:creationId xmlns:a16="http://schemas.microsoft.com/office/drawing/2014/main" id="{4B99C766-9477-CA24-D0B1-02F6774EBD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2476500</xdr:colOff>
      <xdr:row>0</xdr:row>
      <xdr:rowOff>2181225</xdr:rowOff>
    </xdr:to>
    <xdr:graphicFrame macro="">
      <xdr:nvGraphicFramePr>
        <xdr:cNvPr id="2" name="Chart 1">
          <a:extLst>
            <a:ext uri="{FF2B5EF4-FFF2-40B4-BE49-F238E27FC236}">
              <a16:creationId xmlns:a16="http://schemas.microsoft.com/office/drawing/2014/main" id="{DA7D2BFA-3284-48E4-99BC-B8E1466BB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23812</xdr:rowOff>
    </xdr:from>
    <xdr:to>
      <xdr:col>1</xdr:col>
      <xdr:colOff>2476500</xdr:colOff>
      <xdr:row>0</xdr:row>
      <xdr:rowOff>2333625</xdr:rowOff>
    </xdr:to>
    <xdr:graphicFrame macro="">
      <xdr:nvGraphicFramePr>
        <xdr:cNvPr id="3" name="Chart 2">
          <a:extLst>
            <a:ext uri="{FF2B5EF4-FFF2-40B4-BE49-F238E27FC236}">
              <a16:creationId xmlns:a16="http://schemas.microsoft.com/office/drawing/2014/main" id="{773CE34C-E0E4-74DD-C7DB-2606FD8DC0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2476500</xdr:colOff>
      <xdr:row>0</xdr:row>
      <xdr:rowOff>2352675</xdr:rowOff>
    </xdr:to>
    <xdr:graphicFrame macro="">
      <xdr:nvGraphicFramePr>
        <xdr:cNvPr id="2" name="Chart 1">
          <a:extLst>
            <a:ext uri="{FF2B5EF4-FFF2-40B4-BE49-F238E27FC236}">
              <a16:creationId xmlns:a16="http://schemas.microsoft.com/office/drawing/2014/main" id="{07C78968-A779-B2EE-17B5-839CFBFFF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9525</xdr:colOff>
      <xdr:row>0</xdr:row>
      <xdr:rowOff>14287</xdr:rowOff>
    </xdr:from>
    <xdr:to>
      <xdr:col>1</xdr:col>
      <xdr:colOff>2466975</xdr:colOff>
      <xdr:row>1</xdr:row>
      <xdr:rowOff>0</xdr:rowOff>
    </xdr:to>
    <xdr:graphicFrame macro="">
      <xdr:nvGraphicFramePr>
        <xdr:cNvPr id="3" name="Chart 2">
          <a:extLst>
            <a:ext uri="{FF2B5EF4-FFF2-40B4-BE49-F238E27FC236}">
              <a16:creationId xmlns:a16="http://schemas.microsoft.com/office/drawing/2014/main" id="{0BFE8DE6-9C1E-A617-6FCE-65CD092DE3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4762</xdr:rowOff>
    </xdr:from>
    <xdr:to>
      <xdr:col>1</xdr:col>
      <xdr:colOff>2476500</xdr:colOff>
      <xdr:row>0</xdr:row>
      <xdr:rowOff>2324100</xdr:rowOff>
    </xdr:to>
    <xdr:graphicFrame macro="">
      <xdr:nvGraphicFramePr>
        <xdr:cNvPr id="2" name="Chart 1">
          <a:extLst>
            <a:ext uri="{FF2B5EF4-FFF2-40B4-BE49-F238E27FC236}">
              <a16:creationId xmlns:a16="http://schemas.microsoft.com/office/drawing/2014/main" id="{67050CEA-FCCF-DD5E-335B-7C8D2D97DF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19050</xdr:colOff>
      <xdr:row>0</xdr:row>
      <xdr:rowOff>0</xdr:rowOff>
    </xdr:from>
    <xdr:to>
      <xdr:col>1</xdr:col>
      <xdr:colOff>2476500</xdr:colOff>
      <xdr:row>0</xdr:row>
      <xdr:rowOff>2333625</xdr:rowOff>
    </xdr:to>
    <xdr:graphicFrame macro="">
      <xdr:nvGraphicFramePr>
        <xdr:cNvPr id="2" name="Chart 1">
          <a:extLst>
            <a:ext uri="{FF2B5EF4-FFF2-40B4-BE49-F238E27FC236}">
              <a16:creationId xmlns:a16="http://schemas.microsoft.com/office/drawing/2014/main" id="{E33CC034-2413-6CB6-DA0F-C4F38FBA93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2486024</xdr:colOff>
      <xdr:row>1</xdr:row>
      <xdr:rowOff>0</xdr:rowOff>
    </xdr:to>
    <xdr:graphicFrame macro="">
      <xdr:nvGraphicFramePr>
        <xdr:cNvPr id="2" name="Chart 1">
          <a:extLst>
            <a:ext uri="{FF2B5EF4-FFF2-40B4-BE49-F238E27FC236}">
              <a16:creationId xmlns:a16="http://schemas.microsoft.com/office/drawing/2014/main" id="{BA203A42-224E-7377-EC73-BF0F1D1324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2476500</xdr:colOff>
      <xdr:row>1</xdr:row>
      <xdr:rowOff>0</xdr:rowOff>
    </xdr:to>
    <xdr:graphicFrame macro="">
      <xdr:nvGraphicFramePr>
        <xdr:cNvPr id="2" name="Chart 1">
          <a:extLst>
            <a:ext uri="{FF2B5EF4-FFF2-40B4-BE49-F238E27FC236}">
              <a16:creationId xmlns:a16="http://schemas.microsoft.com/office/drawing/2014/main" id="{1EEDDA67-C27A-4061-B180-80B71149C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2476500</xdr:colOff>
      <xdr:row>0</xdr:row>
      <xdr:rowOff>2181225</xdr:rowOff>
    </xdr:to>
    <xdr:graphicFrame macro="">
      <xdr:nvGraphicFramePr>
        <xdr:cNvPr id="2" name="Chart 1">
          <a:extLst>
            <a:ext uri="{FF2B5EF4-FFF2-40B4-BE49-F238E27FC236}">
              <a16:creationId xmlns:a16="http://schemas.microsoft.com/office/drawing/2014/main" id="{01DE540D-4266-4977-B3E3-94777ED254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14287</xdr:rowOff>
    </xdr:from>
    <xdr:to>
      <xdr:col>1</xdr:col>
      <xdr:colOff>2466974</xdr:colOff>
      <xdr:row>0</xdr:row>
      <xdr:rowOff>2314575</xdr:rowOff>
    </xdr:to>
    <xdr:graphicFrame macro="">
      <xdr:nvGraphicFramePr>
        <xdr:cNvPr id="2" name="Chart 1">
          <a:extLst>
            <a:ext uri="{FF2B5EF4-FFF2-40B4-BE49-F238E27FC236}">
              <a16:creationId xmlns:a16="http://schemas.microsoft.com/office/drawing/2014/main" id="{01BFA812-BF56-D5BD-F825-A09FB4BA52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4763</xdr:rowOff>
    </xdr:from>
    <xdr:to>
      <xdr:col>1</xdr:col>
      <xdr:colOff>2486024</xdr:colOff>
      <xdr:row>0</xdr:row>
      <xdr:rowOff>2266951</xdr:rowOff>
    </xdr:to>
    <xdr:graphicFrame macro="">
      <xdr:nvGraphicFramePr>
        <xdr:cNvPr id="2" name="Chart 1">
          <a:extLst>
            <a:ext uri="{FF2B5EF4-FFF2-40B4-BE49-F238E27FC236}">
              <a16:creationId xmlns:a16="http://schemas.microsoft.com/office/drawing/2014/main" id="{DEF9FA57-C5AB-1738-A9D7-937BCCCA19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4762</xdr:rowOff>
    </xdr:from>
    <xdr:to>
      <xdr:col>2</xdr:col>
      <xdr:colOff>0</xdr:colOff>
      <xdr:row>1</xdr:row>
      <xdr:rowOff>0</xdr:rowOff>
    </xdr:to>
    <xdr:graphicFrame macro="">
      <xdr:nvGraphicFramePr>
        <xdr:cNvPr id="2" name="Chart 1">
          <a:extLst>
            <a:ext uri="{FF2B5EF4-FFF2-40B4-BE49-F238E27FC236}">
              <a16:creationId xmlns:a16="http://schemas.microsoft.com/office/drawing/2014/main" id="{9235304E-2B3C-F4D0-B1BA-9387781E68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33337</xdr:rowOff>
    </xdr:from>
    <xdr:to>
      <xdr:col>1</xdr:col>
      <xdr:colOff>2476500</xdr:colOff>
      <xdr:row>0</xdr:row>
      <xdr:rowOff>2286000</xdr:rowOff>
    </xdr:to>
    <xdr:graphicFrame macro="">
      <xdr:nvGraphicFramePr>
        <xdr:cNvPr id="2" name="Chart 1">
          <a:extLst>
            <a:ext uri="{FF2B5EF4-FFF2-40B4-BE49-F238E27FC236}">
              <a16:creationId xmlns:a16="http://schemas.microsoft.com/office/drawing/2014/main" id="{609FC329-42A5-1D32-5D0A-C24B169F72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2476500</xdr:colOff>
      <xdr:row>0</xdr:row>
      <xdr:rowOff>2276475</xdr:rowOff>
    </xdr:to>
    <xdr:graphicFrame macro="">
      <xdr:nvGraphicFramePr>
        <xdr:cNvPr id="2" name="Chart 1">
          <a:extLst>
            <a:ext uri="{FF2B5EF4-FFF2-40B4-BE49-F238E27FC236}">
              <a16:creationId xmlns:a16="http://schemas.microsoft.com/office/drawing/2014/main" id="{82527EE3-D4D4-3660-00F1-B4D55C2B84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4762</xdr:rowOff>
    </xdr:from>
    <xdr:to>
      <xdr:col>1</xdr:col>
      <xdr:colOff>2466975</xdr:colOff>
      <xdr:row>0</xdr:row>
      <xdr:rowOff>2371725</xdr:rowOff>
    </xdr:to>
    <xdr:graphicFrame macro="">
      <xdr:nvGraphicFramePr>
        <xdr:cNvPr id="2" name="Chart 1">
          <a:extLst>
            <a:ext uri="{FF2B5EF4-FFF2-40B4-BE49-F238E27FC236}">
              <a16:creationId xmlns:a16="http://schemas.microsoft.com/office/drawing/2014/main" id="{743D2D1F-2673-C847-8BCD-8F3B4F14D3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3">
      <a:dk1>
        <a:sysClr val="windowText" lastClr="000000"/>
      </a:dk1>
      <a:lt1>
        <a:sysClr val="window" lastClr="FFFFFF"/>
      </a:lt1>
      <a:dk2>
        <a:srgbClr val="0E2841"/>
      </a:dk2>
      <a:lt2>
        <a:srgbClr val="E8E8E8"/>
      </a:lt2>
      <a:accent1>
        <a:srgbClr val="C337B6"/>
      </a:accent1>
      <a:accent2>
        <a:srgbClr val="F1AC86"/>
      </a:accent2>
      <a:accent3>
        <a:srgbClr val="2AAE3D"/>
      </a:accent3>
      <a:accent4>
        <a:srgbClr val="0F9ED5"/>
      </a:accent4>
      <a:accent5>
        <a:srgbClr val="D877CF"/>
      </a:accent5>
      <a:accent6>
        <a:srgbClr val="C1F0C8"/>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E1194-5448-413C-AC54-56DBF37E666D}">
  <sheetPr>
    <pageSetUpPr fitToPage="1"/>
  </sheetPr>
  <dimension ref="A1:P55"/>
  <sheetViews>
    <sheetView tabSelected="1" zoomScale="85" zoomScaleNormal="85" workbookViewId="0">
      <pane ySplit="2" topLeftCell="A3" activePane="bottomLeft" state="frozen"/>
      <selection pane="bottomLeft" activeCell="A52" sqref="A52"/>
    </sheetView>
  </sheetViews>
  <sheetFormatPr defaultRowHeight="18.75" x14ac:dyDescent="0.3"/>
  <cols>
    <col min="1" max="1" width="23" style="52" customWidth="1"/>
    <col min="2" max="2" width="13.42578125" style="52" customWidth="1"/>
    <col min="3" max="3" width="15.28515625" style="53" customWidth="1"/>
    <col min="4" max="4" width="14.7109375" style="54" customWidth="1"/>
    <col min="5" max="5" width="25.28515625" style="55" customWidth="1"/>
    <col min="6" max="6" width="19.140625" style="56" customWidth="1"/>
    <col min="7" max="7" width="18.42578125" style="56" customWidth="1"/>
    <col min="8" max="8" width="15.7109375" style="53" customWidth="1"/>
    <col min="9" max="9" width="22.85546875" style="53" customWidth="1"/>
    <col min="10" max="10" width="34.5703125" style="52" customWidth="1"/>
    <col min="11" max="11" width="19.140625" style="53" customWidth="1"/>
    <col min="12" max="12" width="16.140625" style="53" customWidth="1"/>
    <col min="13" max="13" width="77.7109375" style="64" customWidth="1"/>
    <col min="14" max="16384" width="9.140625" style="32"/>
  </cols>
  <sheetData>
    <row r="1" spans="1:16" ht="38.25" customHeight="1" x14ac:dyDescent="0.25">
      <c r="A1" s="120" t="s">
        <v>357</v>
      </c>
      <c r="B1" s="118" t="s">
        <v>280</v>
      </c>
      <c r="C1" s="116" t="s">
        <v>257</v>
      </c>
      <c r="D1" s="116" t="s">
        <v>281</v>
      </c>
      <c r="E1" s="116" t="s">
        <v>348</v>
      </c>
      <c r="F1" s="116" t="s">
        <v>258</v>
      </c>
      <c r="G1" s="116" t="s">
        <v>282</v>
      </c>
      <c r="H1" s="117" t="s">
        <v>252</v>
      </c>
      <c r="I1" s="113" t="s">
        <v>278</v>
      </c>
      <c r="J1" s="114"/>
      <c r="K1" s="114"/>
      <c r="L1" s="114"/>
      <c r="M1" s="115"/>
    </row>
    <row r="2" spans="1:16" ht="169.5" customHeight="1" x14ac:dyDescent="0.25">
      <c r="A2" s="120"/>
      <c r="B2" s="119"/>
      <c r="C2" s="116"/>
      <c r="D2" s="116"/>
      <c r="E2" s="116"/>
      <c r="F2" s="116"/>
      <c r="G2" s="116"/>
      <c r="H2" s="117"/>
      <c r="I2" s="84" t="s">
        <v>353</v>
      </c>
      <c r="J2" s="84" t="s">
        <v>354</v>
      </c>
      <c r="K2" s="82" t="s">
        <v>295</v>
      </c>
      <c r="L2" s="83" t="s">
        <v>296</v>
      </c>
      <c r="M2" s="82" t="s">
        <v>256</v>
      </c>
    </row>
    <row r="3" spans="1:16" ht="138" customHeight="1" thickBot="1" x14ac:dyDescent="0.3">
      <c r="A3" s="92" t="s">
        <v>193</v>
      </c>
      <c r="B3" s="73">
        <v>727.0047138047139</v>
      </c>
      <c r="C3" s="71">
        <v>7</v>
      </c>
      <c r="D3" s="72">
        <f>B3/C3</f>
        <v>103.85781625781627</v>
      </c>
      <c r="E3" s="41" t="s">
        <v>297</v>
      </c>
      <c r="F3" s="71">
        <v>7</v>
      </c>
      <c r="G3" s="68">
        <f>B3/F3</f>
        <v>103.85781625781627</v>
      </c>
      <c r="H3" s="67" t="s">
        <v>253</v>
      </c>
      <c r="I3" s="88">
        <v>2023</v>
      </c>
      <c r="J3" s="85" t="s">
        <v>356</v>
      </c>
      <c r="K3" s="78">
        <v>7</v>
      </c>
      <c r="L3" s="41"/>
      <c r="M3" s="62" t="s">
        <v>292</v>
      </c>
    </row>
    <row r="4" spans="1:16" ht="150" customHeight="1" thickBot="1" x14ac:dyDescent="0.3">
      <c r="A4" s="93" t="s">
        <v>194</v>
      </c>
      <c r="B4" s="74">
        <v>3203.8306536438768</v>
      </c>
      <c r="C4" s="34">
        <v>11</v>
      </c>
      <c r="D4" s="57">
        <f t="shared" ref="D4:D53" si="0">B4/C4</f>
        <v>291.25733214944336</v>
      </c>
      <c r="E4" s="41" t="s">
        <v>297</v>
      </c>
      <c r="F4" s="35">
        <v>11</v>
      </c>
      <c r="G4" s="33">
        <f t="shared" ref="G4:G53" si="1">B4/F4</f>
        <v>291.25733214944336</v>
      </c>
      <c r="H4" s="41" t="s">
        <v>254</v>
      </c>
      <c r="I4" s="89">
        <v>2011</v>
      </c>
      <c r="J4" s="86" t="s">
        <v>303</v>
      </c>
      <c r="K4" s="78">
        <v>11</v>
      </c>
      <c r="L4" s="41"/>
      <c r="M4" s="62" t="s">
        <v>284</v>
      </c>
    </row>
    <row r="5" spans="1:16" ht="144.75" customHeight="1" thickBot="1" x14ac:dyDescent="0.3">
      <c r="A5" s="93" t="s">
        <v>195</v>
      </c>
      <c r="B5" s="74">
        <v>6305.5001878816347</v>
      </c>
      <c r="C5" s="34">
        <v>9</v>
      </c>
      <c r="D5" s="57">
        <f t="shared" si="0"/>
        <v>700.61113198684825</v>
      </c>
      <c r="E5" s="41" t="s">
        <v>297</v>
      </c>
      <c r="F5" s="36">
        <v>14</v>
      </c>
      <c r="G5" s="33">
        <f t="shared" si="1"/>
        <v>450.39287056297388</v>
      </c>
      <c r="H5" s="41" t="s">
        <v>253</v>
      </c>
      <c r="I5" s="89">
        <v>2025</v>
      </c>
      <c r="J5" s="86" t="s">
        <v>304</v>
      </c>
      <c r="K5" s="78">
        <v>14</v>
      </c>
      <c r="L5" s="65"/>
      <c r="M5" s="62" t="s">
        <v>267</v>
      </c>
    </row>
    <row r="6" spans="1:16" ht="258.75" customHeight="1" thickBot="1" x14ac:dyDescent="0.3">
      <c r="A6" s="93" t="s">
        <v>196</v>
      </c>
      <c r="B6" s="74">
        <v>1825.5777725118483</v>
      </c>
      <c r="C6" s="34">
        <v>9</v>
      </c>
      <c r="D6" s="57">
        <f t="shared" si="0"/>
        <v>202.8419747235387</v>
      </c>
      <c r="E6" s="41" t="s">
        <v>297</v>
      </c>
      <c r="F6" s="34">
        <v>9</v>
      </c>
      <c r="G6" s="33">
        <f t="shared" si="1"/>
        <v>202.8419747235387</v>
      </c>
      <c r="H6" s="41" t="s">
        <v>255</v>
      </c>
      <c r="I6" s="89">
        <v>1991</v>
      </c>
      <c r="J6" s="86" t="s">
        <v>305</v>
      </c>
      <c r="K6" s="78">
        <v>9</v>
      </c>
      <c r="L6" s="41"/>
      <c r="M6" s="62" t="s">
        <v>279</v>
      </c>
    </row>
    <row r="7" spans="1:16" ht="96" customHeight="1" x14ac:dyDescent="0.25">
      <c r="A7" s="94" t="s">
        <v>197</v>
      </c>
      <c r="B7" s="75">
        <v>5420.4669673626604</v>
      </c>
      <c r="C7" s="38">
        <v>5</v>
      </c>
      <c r="D7" s="58">
        <f t="shared" si="0"/>
        <v>1084.0933934725322</v>
      </c>
      <c r="E7" s="102" t="s">
        <v>198</v>
      </c>
      <c r="F7" s="39">
        <v>7</v>
      </c>
      <c r="G7" s="37">
        <f t="shared" si="1"/>
        <v>774.35242390895144</v>
      </c>
      <c r="H7" s="107" t="s">
        <v>253</v>
      </c>
      <c r="I7" s="89">
        <v>2019</v>
      </c>
      <c r="J7" s="86" t="s">
        <v>300</v>
      </c>
      <c r="K7" s="78">
        <v>5</v>
      </c>
      <c r="L7" s="70"/>
      <c r="M7" s="105" t="s">
        <v>285</v>
      </c>
      <c r="O7" s="40"/>
    </row>
    <row r="8" spans="1:16" ht="85.5" customHeight="1" x14ac:dyDescent="0.25">
      <c r="A8" s="95" t="s">
        <v>199</v>
      </c>
      <c r="B8" s="76">
        <v>6380.2206734006741</v>
      </c>
      <c r="C8" s="42">
        <v>5</v>
      </c>
      <c r="D8" s="59">
        <f t="shared" si="0"/>
        <v>1276.0441346801349</v>
      </c>
      <c r="E8" s="102"/>
      <c r="F8" s="43">
        <v>8</v>
      </c>
      <c r="G8" s="41">
        <f t="shared" si="1"/>
        <v>797.52758417508426</v>
      </c>
      <c r="H8" s="108"/>
      <c r="I8" s="89">
        <v>2023</v>
      </c>
      <c r="J8" s="86" t="s">
        <v>306</v>
      </c>
      <c r="K8" s="78">
        <v>5</v>
      </c>
      <c r="L8" s="69"/>
      <c r="M8" s="112"/>
      <c r="O8" s="40"/>
    </row>
    <row r="9" spans="1:16" ht="85.5" customHeight="1" thickBot="1" x14ac:dyDescent="0.3">
      <c r="A9" s="96" t="s">
        <v>200</v>
      </c>
      <c r="B9" s="77">
        <v>4821.5378979221296</v>
      </c>
      <c r="C9" s="45">
        <v>5</v>
      </c>
      <c r="D9" s="60">
        <f t="shared" si="0"/>
        <v>964.30757958442587</v>
      </c>
      <c r="E9" s="103"/>
      <c r="F9" s="46">
        <v>6</v>
      </c>
      <c r="G9" s="44">
        <f t="shared" si="1"/>
        <v>803.5896496536883</v>
      </c>
      <c r="H9" s="109"/>
      <c r="I9" s="89">
        <v>2023</v>
      </c>
      <c r="J9" s="86" t="s">
        <v>307</v>
      </c>
      <c r="K9" s="78">
        <v>5</v>
      </c>
      <c r="L9" s="67"/>
      <c r="M9" s="106"/>
      <c r="O9" s="40"/>
    </row>
    <row r="10" spans="1:16" ht="189" customHeight="1" thickBot="1" x14ac:dyDescent="0.3">
      <c r="A10" s="93" t="s">
        <v>201</v>
      </c>
      <c r="B10" s="74">
        <v>304.91058823529414</v>
      </c>
      <c r="C10" s="34">
        <v>5</v>
      </c>
      <c r="D10" s="57">
        <f t="shared" si="0"/>
        <v>60.982117647058828</v>
      </c>
      <c r="E10" s="41" t="s">
        <v>297</v>
      </c>
      <c r="F10" s="36">
        <v>7</v>
      </c>
      <c r="G10" s="33">
        <f t="shared" si="1"/>
        <v>43.55865546218488</v>
      </c>
      <c r="H10" s="41" t="s">
        <v>253</v>
      </c>
      <c r="I10" s="89">
        <v>2019</v>
      </c>
      <c r="J10" s="86" t="s">
        <v>308</v>
      </c>
      <c r="K10" s="78">
        <v>7</v>
      </c>
      <c r="L10" s="65"/>
      <c r="M10" s="62" t="s">
        <v>286</v>
      </c>
      <c r="P10" s="40"/>
    </row>
    <row r="11" spans="1:16" ht="90" customHeight="1" x14ac:dyDescent="0.25">
      <c r="A11" s="94" t="s">
        <v>202</v>
      </c>
      <c r="B11" s="75">
        <v>5313.4414924819002</v>
      </c>
      <c r="C11" s="38">
        <v>4</v>
      </c>
      <c r="D11" s="58">
        <f t="shared" si="0"/>
        <v>1328.3603731204751</v>
      </c>
      <c r="E11" s="104" t="s">
        <v>203</v>
      </c>
      <c r="F11" s="39">
        <v>6</v>
      </c>
      <c r="G11" s="37">
        <f t="shared" si="1"/>
        <v>885.57358208031667</v>
      </c>
      <c r="H11" s="107" t="s">
        <v>253</v>
      </c>
      <c r="I11" s="89">
        <v>2023</v>
      </c>
      <c r="J11" s="86" t="s">
        <v>301</v>
      </c>
      <c r="K11" s="78">
        <v>4</v>
      </c>
      <c r="L11" s="70"/>
      <c r="M11" s="105" t="s">
        <v>283</v>
      </c>
      <c r="P11" s="40"/>
    </row>
    <row r="12" spans="1:16" ht="54" customHeight="1" x14ac:dyDescent="0.25">
      <c r="A12" s="95" t="s">
        <v>204</v>
      </c>
      <c r="B12" s="76">
        <v>2896.4264109496448</v>
      </c>
      <c r="C12" s="42">
        <v>2</v>
      </c>
      <c r="D12" s="59">
        <f t="shared" si="0"/>
        <v>1448.2132054748224</v>
      </c>
      <c r="E12" s="102"/>
      <c r="F12" s="43">
        <v>3</v>
      </c>
      <c r="G12" s="41">
        <f t="shared" si="1"/>
        <v>965.47547031654824</v>
      </c>
      <c r="H12" s="108"/>
      <c r="I12" s="89">
        <v>2023</v>
      </c>
      <c r="J12" s="86" t="s">
        <v>302</v>
      </c>
      <c r="K12" s="78">
        <v>2</v>
      </c>
      <c r="L12" s="69"/>
      <c r="M12" s="112"/>
      <c r="O12" s="40"/>
      <c r="P12" s="40"/>
    </row>
    <row r="13" spans="1:16" ht="138.75" customHeight="1" x14ac:dyDescent="0.25">
      <c r="A13" s="95" t="s">
        <v>205</v>
      </c>
      <c r="B13" s="76">
        <v>453.52783505154639</v>
      </c>
      <c r="C13" s="42">
        <v>1</v>
      </c>
      <c r="D13" s="59">
        <f t="shared" si="0"/>
        <v>453.52783505154639</v>
      </c>
      <c r="E13" s="102"/>
      <c r="F13" s="47">
        <v>1</v>
      </c>
      <c r="G13" s="41">
        <f t="shared" si="1"/>
        <v>453.52783505154639</v>
      </c>
      <c r="H13" s="108"/>
      <c r="I13" s="90" t="s">
        <v>350</v>
      </c>
      <c r="J13" s="86" t="s">
        <v>309</v>
      </c>
      <c r="K13" s="78">
        <v>1</v>
      </c>
      <c r="L13" s="69"/>
      <c r="M13" s="112"/>
      <c r="O13" s="40"/>
      <c r="P13" s="40"/>
    </row>
    <row r="14" spans="1:16" ht="71.25" customHeight="1" x14ac:dyDescent="0.25">
      <c r="A14" s="95" t="s">
        <v>206</v>
      </c>
      <c r="B14" s="76">
        <v>5026.7778927708196</v>
      </c>
      <c r="C14" s="42">
        <v>4</v>
      </c>
      <c r="D14" s="59">
        <f t="shared" si="0"/>
        <v>1256.6944731927049</v>
      </c>
      <c r="E14" s="102"/>
      <c r="F14" s="43">
        <v>5</v>
      </c>
      <c r="G14" s="41">
        <f t="shared" si="1"/>
        <v>1005.3555785541639</v>
      </c>
      <c r="H14" s="108"/>
      <c r="I14" s="89">
        <v>2024</v>
      </c>
      <c r="J14" s="86" t="s">
        <v>310</v>
      </c>
      <c r="K14" s="78">
        <v>4</v>
      </c>
      <c r="L14" s="69"/>
      <c r="M14" s="112"/>
      <c r="O14" s="40"/>
      <c r="P14" s="40"/>
    </row>
    <row r="15" spans="1:16" ht="56.25" customHeight="1" x14ac:dyDescent="0.25">
      <c r="A15" s="95" t="s">
        <v>207</v>
      </c>
      <c r="B15" s="76">
        <v>2810.8481703910616</v>
      </c>
      <c r="C15" s="42">
        <v>2</v>
      </c>
      <c r="D15" s="59">
        <f t="shared" si="0"/>
        <v>1405.4240851955308</v>
      </c>
      <c r="E15" s="102"/>
      <c r="F15" s="43">
        <v>3</v>
      </c>
      <c r="G15" s="41">
        <f t="shared" si="1"/>
        <v>936.94939013035389</v>
      </c>
      <c r="H15" s="108"/>
      <c r="I15" s="89">
        <v>2025</v>
      </c>
      <c r="J15" s="86" t="s">
        <v>311</v>
      </c>
      <c r="K15" s="78">
        <v>2</v>
      </c>
      <c r="L15" s="69"/>
      <c r="M15" s="112"/>
      <c r="O15" s="40"/>
    </row>
    <row r="16" spans="1:16" ht="75" customHeight="1" thickBot="1" x14ac:dyDescent="0.3">
      <c r="A16" s="96" t="s">
        <v>208</v>
      </c>
      <c r="B16" s="77">
        <v>5988.5085039916694</v>
      </c>
      <c r="C16" s="45">
        <v>5</v>
      </c>
      <c r="D16" s="60">
        <f t="shared" si="0"/>
        <v>1197.7017007983338</v>
      </c>
      <c r="E16" s="103"/>
      <c r="F16" s="46">
        <v>6</v>
      </c>
      <c r="G16" s="44">
        <f t="shared" si="1"/>
        <v>998.08475066527819</v>
      </c>
      <c r="H16" s="109"/>
      <c r="I16" s="89">
        <v>2023</v>
      </c>
      <c r="J16" s="86" t="s">
        <v>312</v>
      </c>
      <c r="K16" s="78">
        <v>5</v>
      </c>
      <c r="L16" s="67"/>
      <c r="M16" s="106"/>
    </row>
    <row r="17" spans="1:13" ht="178.5" customHeight="1" thickBot="1" x14ac:dyDescent="0.3">
      <c r="A17" s="93" t="s">
        <v>209</v>
      </c>
      <c r="B17" s="74">
        <v>2141.8945591939546</v>
      </c>
      <c r="C17" s="34">
        <v>11</v>
      </c>
      <c r="D17" s="57">
        <f t="shared" si="0"/>
        <v>194.71768719945041</v>
      </c>
      <c r="E17" s="41" t="s">
        <v>297</v>
      </c>
      <c r="F17" s="36">
        <v>10</v>
      </c>
      <c r="G17" s="33">
        <f t="shared" si="1"/>
        <v>214.18945591939547</v>
      </c>
      <c r="H17" s="41" t="s">
        <v>254</v>
      </c>
      <c r="I17" s="89">
        <v>2015</v>
      </c>
      <c r="J17" s="86" t="s">
        <v>313</v>
      </c>
      <c r="K17" s="78">
        <v>11</v>
      </c>
      <c r="L17" s="66"/>
      <c r="M17" s="62" t="s">
        <v>274</v>
      </c>
    </row>
    <row r="18" spans="1:13" ht="116.25" customHeight="1" x14ac:dyDescent="0.25">
      <c r="A18" s="94" t="s">
        <v>210</v>
      </c>
      <c r="B18" s="75">
        <v>35.020833333333329</v>
      </c>
      <c r="C18" s="38">
        <v>1</v>
      </c>
      <c r="D18" s="58">
        <f t="shared" si="0"/>
        <v>35.020833333333329</v>
      </c>
      <c r="E18" s="104" t="s">
        <v>211</v>
      </c>
      <c r="F18" s="48">
        <v>1</v>
      </c>
      <c r="G18" s="37">
        <f t="shared" si="1"/>
        <v>35.020833333333329</v>
      </c>
      <c r="H18" s="107" t="s">
        <v>255</v>
      </c>
      <c r="I18" s="89">
        <v>2007</v>
      </c>
      <c r="J18" s="86" t="s">
        <v>314</v>
      </c>
      <c r="K18" s="78">
        <v>1</v>
      </c>
      <c r="L18" s="70"/>
      <c r="M18" s="105" t="s">
        <v>291</v>
      </c>
    </row>
    <row r="19" spans="1:13" ht="111" customHeight="1" thickBot="1" x14ac:dyDescent="0.3">
      <c r="A19" s="96" t="s">
        <v>212</v>
      </c>
      <c r="B19" s="77">
        <v>1944.0520997920999</v>
      </c>
      <c r="C19" s="45">
        <v>10</v>
      </c>
      <c r="D19" s="60">
        <f t="shared" si="0"/>
        <v>194.40520997920999</v>
      </c>
      <c r="E19" s="102"/>
      <c r="F19" s="46">
        <v>8</v>
      </c>
      <c r="G19" s="44">
        <f t="shared" si="1"/>
        <v>243.00651247401248</v>
      </c>
      <c r="H19" s="109"/>
      <c r="I19" s="89">
        <v>2009</v>
      </c>
      <c r="J19" s="86" t="s">
        <v>315</v>
      </c>
      <c r="K19" s="78">
        <v>10</v>
      </c>
      <c r="L19" s="79"/>
      <c r="M19" s="106"/>
    </row>
    <row r="20" spans="1:13" ht="120" customHeight="1" thickBot="1" x14ac:dyDescent="0.3">
      <c r="A20" s="93" t="s">
        <v>213</v>
      </c>
      <c r="B20" s="74">
        <v>337.13262458471763</v>
      </c>
      <c r="C20" s="34">
        <v>5</v>
      </c>
      <c r="D20" s="57">
        <f t="shared" si="0"/>
        <v>67.426524916943521</v>
      </c>
      <c r="E20" s="41" t="s">
        <v>297</v>
      </c>
      <c r="F20" s="36">
        <v>7</v>
      </c>
      <c r="G20" s="33">
        <f t="shared" si="1"/>
        <v>48.161803512102516</v>
      </c>
      <c r="H20" s="41" t="s">
        <v>254</v>
      </c>
      <c r="I20" s="89">
        <v>2023</v>
      </c>
      <c r="J20" s="86" t="s">
        <v>316</v>
      </c>
      <c r="K20" s="78">
        <v>5</v>
      </c>
      <c r="L20" s="41"/>
      <c r="M20" s="62" t="s">
        <v>317</v>
      </c>
    </row>
    <row r="21" spans="1:13" ht="123" customHeight="1" thickBot="1" x14ac:dyDescent="0.3">
      <c r="A21" s="93" t="s">
        <v>214</v>
      </c>
      <c r="B21" s="74">
        <v>674.00288164665528</v>
      </c>
      <c r="C21" s="34">
        <v>7</v>
      </c>
      <c r="D21" s="57">
        <f t="shared" si="0"/>
        <v>96.286125949522187</v>
      </c>
      <c r="E21" s="41" t="s">
        <v>297</v>
      </c>
      <c r="F21" s="34">
        <v>7</v>
      </c>
      <c r="G21" s="33">
        <f t="shared" si="1"/>
        <v>96.286125949522187</v>
      </c>
      <c r="H21" s="41" t="s">
        <v>254</v>
      </c>
      <c r="I21" s="89">
        <v>2003</v>
      </c>
      <c r="J21" s="86" t="s">
        <v>318</v>
      </c>
      <c r="K21" s="78">
        <v>7</v>
      </c>
      <c r="L21" s="41"/>
      <c r="M21" s="62" t="s">
        <v>299</v>
      </c>
    </row>
    <row r="22" spans="1:13" ht="206.25" customHeight="1" thickBot="1" x14ac:dyDescent="0.3">
      <c r="A22" s="93" t="s">
        <v>215</v>
      </c>
      <c r="B22" s="74">
        <v>1134.5</v>
      </c>
      <c r="C22" s="34">
        <v>7</v>
      </c>
      <c r="D22" s="57">
        <f t="shared" si="0"/>
        <v>162.07142857142858</v>
      </c>
      <c r="E22" s="41" t="s">
        <v>297</v>
      </c>
      <c r="F22" s="36">
        <v>8</v>
      </c>
      <c r="G22" s="33">
        <f t="shared" si="1"/>
        <v>141.8125</v>
      </c>
      <c r="H22" s="41" t="s">
        <v>255</v>
      </c>
      <c r="I22" s="89">
        <v>1983</v>
      </c>
      <c r="J22" s="86" t="s">
        <v>319</v>
      </c>
      <c r="K22" s="78">
        <v>7</v>
      </c>
      <c r="L22" s="41"/>
      <c r="M22" s="62" t="s">
        <v>287</v>
      </c>
    </row>
    <row r="23" spans="1:13" ht="174" customHeight="1" thickBot="1" x14ac:dyDescent="0.3">
      <c r="A23" s="93" t="s">
        <v>216</v>
      </c>
      <c r="B23" s="74">
        <v>379.97054187192117</v>
      </c>
      <c r="C23" s="34">
        <v>7</v>
      </c>
      <c r="D23" s="57">
        <f t="shared" si="0"/>
        <v>54.281505981703027</v>
      </c>
      <c r="E23" s="41" t="s">
        <v>297</v>
      </c>
      <c r="F23" s="34">
        <v>7</v>
      </c>
      <c r="G23" s="33">
        <f t="shared" si="1"/>
        <v>54.281505981703027</v>
      </c>
      <c r="H23" s="41" t="s">
        <v>254</v>
      </c>
      <c r="I23" s="89">
        <v>1999</v>
      </c>
      <c r="J23" s="86" t="s">
        <v>338</v>
      </c>
      <c r="K23" s="78">
        <v>7</v>
      </c>
      <c r="L23" s="41"/>
      <c r="M23" s="62" t="s">
        <v>275</v>
      </c>
    </row>
    <row r="24" spans="1:13" ht="294.75" customHeight="1" thickBot="1" x14ac:dyDescent="0.3">
      <c r="A24" s="93" t="s">
        <v>217</v>
      </c>
      <c r="B24" s="74">
        <v>496.53121756487025</v>
      </c>
      <c r="C24" s="34">
        <v>7</v>
      </c>
      <c r="D24" s="57">
        <f t="shared" si="0"/>
        <v>70.933031080695756</v>
      </c>
      <c r="E24" s="41" t="s">
        <v>297</v>
      </c>
      <c r="F24" s="34">
        <v>7</v>
      </c>
      <c r="G24" s="33">
        <f t="shared" si="1"/>
        <v>70.933031080695756</v>
      </c>
      <c r="H24" s="41" t="s">
        <v>255</v>
      </c>
      <c r="I24" s="89">
        <v>1979</v>
      </c>
      <c r="J24" s="86" t="s">
        <v>320</v>
      </c>
      <c r="K24" s="78">
        <v>7</v>
      </c>
      <c r="L24" s="41"/>
      <c r="M24" s="62" t="s">
        <v>288</v>
      </c>
    </row>
    <row r="25" spans="1:13" ht="228.75" customHeight="1" thickBot="1" x14ac:dyDescent="0.3">
      <c r="A25" s="93" t="s">
        <v>218</v>
      </c>
      <c r="B25" s="74">
        <v>691.48680272108845</v>
      </c>
      <c r="C25" s="34">
        <v>9</v>
      </c>
      <c r="D25" s="57">
        <f t="shared" si="0"/>
        <v>76.831866969009823</v>
      </c>
      <c r="E25" s="41" t="s">
        <v>297</v>
      </c>
      <c r="F25" s="36">
        <v>7</v>
      </c>
      <c r="G25" s="33">
        <f t="shared" si="1"/>
        <v>98.783828960155489</v>
      </c>
      <c r="H25" s="41" t="s">
        <v>255</v>
      </c>
      <c r="I25" s="89">
        <v>2018</v>
      </c>
      <c r="J25" s="86" t="s">
        <v>321</v>
      </c>
      <c r="K25" s="78">
        <v>7</v>
      </c>
      <c r="L25" s="65"/>
      <c r="M25" s="62" t="s">
        <v>276</v>
      </c>
    </row>
    <row r="26" spans="1:13" ht="144.75" customHeight="1" thickBot="1" x14ac:dyDescent="0.3">
      <c r="A26" s="93" t="s">
        <v>219</v>
      </c>
      <c r="B26" s="74">
        <v>773.27020057306606</v>
      </c>
      <c r="C26" s="34">
        <v>7</v>
      </c>
      <c r="D26" s="57">
        <f t="shared" si="0"/>
        <v>110.46717151043801</v>
      </c>
      <c r="E26" s="41" t="s">
        <v>297</v>
      </c>
      <c r="F26" s="34">
        <v>7</v>
      </c>
      <c r="G26" s="33">
        <f t="shared" si="1"/>
        <v>110.46717151043801</v>
      </c>
      <c r="H26" s="41" t="s">
        <v>255</v>
      </c>
      <c r="I26" s="89">
        <v>1999</v>
      </c>
      <c r="J26" s="86" t="s">
        <v>322</v>
      </c>
      <c r="K26" s="78">
        <v>7</v>
      </c>
      <c r="L26" s="41"/>
      <c r="M26" s="62" t="s">
        <v>264</v>
      </c>
    </row>
    <row r="27" spans="1:13" ht="126" customHeight="1" thickBot="1" x14ac:dyDescent="0.3">
      <c r="A27" s="93" t="s">
        <v>220</v>
      </c>
      <c r="B27" s="74">
        <v>843.13204152249136</v>
      </c>
      <c r="C27" s="34">
        <v>7</v>
      </c>
      <c r="D27" s="57">
        <f t="shared" si="0"/>
        <v>120.44743450321305</v>
      </c>
      <c r="E27" s="41" t="s">
        <v>297</v>
      </c>
      <c r="F27" s="34">
        <v>7</v>
      </c>
      <c r="G27" s="33">
        <f t="shared" si="1"/>
        <v>120.44743450321305</v>
      </c>
      <c r="H27" s="41" t="s">
        <v>255</v>
      </c>
      <c r="I27" s="89">
        <v>2019</v>
      </c>
      <c r="J27" s="86" t="s">
        <v>323</v>
      </c>
      <c r="K27" s="78">
        <v>7</v>
      </c>
      <c r="L27" s="41"/>
      <c r="M27" s="62" t="s">
        <v>269</v>
      </c>
    </row>
    <row r="28" spans="1:13" ht="108" customHeight="1" thickBot="1" x14ac:dyDescent="0.3">
      <c r="A28" s="93" t="s">
        <v>221</v>
      </c>
      <c r="B28" s="74">
        <v>784.08170963365001</v>
      </c>
      <c r="C28" s="34">
        <v>7</v>
      </c>
      <c r="D28" s="57">
        <f t="shared" si="0"/>
        <v>112.01167280480715</v>
      </c>
      <c r="E28" s="41" t="s">
        <v>297</v>
      </c>
      <c r="F28" s="34">
        <v>7</v>
      </c>
      <c r="G28" s="33">
        <f t="shared" si="1"/>
        <v>112.01167280480715</v>
      </c>
      <c r="H28" s="41" t="s">
        <v>255</v>
      </c>
      <c r="I28" s="89">
        <v>2019</v>
      </c>
      <c r="J28" s="86" t="s">
        <v>324</v>
      </c>
      <c r="K28" s="78">
        <v>7</v>
      </c>
      <c r="L28" s="41"/>
      <c r="M28" s="62" t="s">
        <v>270</v>
      </c>
    </row>
    <row r="29" spans="1:13" ht="123" customHeight="1" thickBot="1" x14ac:dyDescent="0.3">
      <c r="A29" s="93" t="s">
        <v>222</v>
      </c>
      <c r="B29" s="74">
        <v>1765.8063855421685</v>
      </c>
      <c r="C29" s="34">
        <v>9</v>
      </c>
      <c r="D29" s="57">
        <f t="shared" si="0"/>
        <v>196.20070950468539</v>
      </c>
      <c r="E29" s="41" t="s">
        <v>297</v>
      </c>
      <c r="F29" s="34">
        <v>9</v>
      </c>
      <c r="G29" s="33">
        <f t="shared" si="1"/>
        <v>196.20070950468539</v>
      </c>
      <c r="H29" s="41" t="s">
        <v>254</v>
      </c>
      <c r="I29" s="89">
        <v>2018</v>
      </c>
      <c r="J29" s="86" t="s">
        <v>325</v>
      </c>
      <c r="K29" s="78">
        <v>9</v>
      </c>
      <c r="L29" s="41"/>
      <c r="M29" s="62" t="s">
        <v>268</v>
      </c>
    </row>
    <row r="30" spans="1:13" ht="127.5" customHeight="1" thickBot="1" x14ac:dyDescent="0.3">
      <c r="A30" s="93" t="s">
        <v>223</v>
      </c>
      <c r="B30" s="74">
        <v>283.32444444444445</v>
      </c>
      <c r="C30" s="34">
        <v>5</v>
      </c>
      <c r="D30" s="57">
        <f t="shared" si="0"/>
        <v>56.664888888888889</v>
      </c>
      <c r="E30" s="41" t="s">
        <v>297</v>
      </c>
      <c r="F30" s="36">
        <v>7</v>
      </c>
      <c r="G30" s="33">
        <f t="shared" si="1"/>
        <v>40.474920634920636</v>
      </c>
      <c r="H30" s="41" t="s">
        <v>254</v>
      </c>
      <c r="I30" s="89">
        <v>1983</v>
      </c>
      <c r="J30" s="86" t="s">
        <v>326</v>
      </c>
      <c r="K30" s="78">
        <v>5</v>
      </c>
      <c r="L30" s="41"/>
      <c r="M30" s="62" t="s">
        <v>265</v>
      </c>
    </row>
    <row r="31" spans="1:13" ht="247.5" customHeight="1" thickBot="1" x14ac:dyDescent="0.3">
      <c r="A31" s="93" t="s">
        <v>224</v>
      </c>
      <c r="B31" s="74">
        <v>2921.0226010999677</v>
      </c>
      <c r="C31" s="34">
        <v>10</v>
      </c>
      <c r="D31" s="57">
        <f t="shared" si="0"/>
        <v>292.10226010999679</v>
      </c>
      <c r="E31" s="41" t="s">
        <v>297</v>
      </c>
      <c r="F31" s="36">
        <v>11</v>
      </c>
      <c r="G31" s="33">
        <f t="shared" si="1"/>
        <v>265.54750919090617</v>
      </c>
      <c r="H31" s="41" t="s">
        <v>253</v>
      </c>
      <c r="I31" s="89">
        <v>1991</v>
      </c>
      <c r="J31" s="86" t="s">
        <v>327</v>
      </c>
      <c r="K31" s="78">
        <v>10</v>
      </c>
      <c r="L31" s="41"/>
      <c r="M31" s="62" t="s">
        <v>277</v>
      </c>
    </row>
    <row r="32" spans="1:13" ht="126.75" customHeight="1" x14ac:dyDescent="0.25">
      <c r="A32" s="94" t="s">
        <v>225</v>
      </c>
      <c r="B32" s="75">
        <v>2723.0855813953485</v>
      </c>
      <c r="C32" s="38">
        <v>8</v>
      </c>
      <c r="D32" s="58">
        <f t="shared" si="0"/>
        <v>340.38569767441857</v>
      </c>
      <c r="E32" s="102" t="s">
        <v>226</v>
      </c>
      <c r="F32" s="39">
        <v>6</v>
      </c>
      <c r="G32" s="37">
        <f t="shared" si="1"/>
        <v>453.84759689922475</v>
      </c>
      <c r="H32" s="107" t="s">
        <v>254</v>
      </c>
      <c r="I32" s="89">
        <v>2023</v>
      </c>
      <c r="J32" s="86" t="s">
        <v>328</v>
      </c>
      <c r="K32" s="78">
        <v>8</v>
      </c>
      <c r="L32" s="70"/>
      <c r="M32" s="105" t="s">
        <v>290</v>
      </c>
    </row>
    <row r="33" spans="1:13" ht="104.25" customHeight="1" thickBot="1" x14ac:dyDescent="0.3">
      <c r="A33" s="96" t="s">
        <v>227</v>
      </c>
      <c r="B33" s="77">
        <v>2582.7233649289101</v>
      </c>
      <c r="C33" s="45">
        <v>8</v>
      </c>
      <c r="D33" s="60">
        <f t="shared" si="0"/>
        <v>322.84042061611376</v>
      </c>
      <c r="E33" s="103"/>
      <c r="F33" s="46">
        <v>6</v>
      </c>
      <c r="G33" s="44">
        <f t="shared" si="1"/>
        <v>430.45389415481833</v>
      </c>
      <c r="H33" s="109"/>
      <c r="I33" s="89">
        <v>2023</v>
      </c>
      <c r="J33" s="86" t="s">
        <v>329</v>
      </c>
      <c r="K33" s="78">
        <v>8</v>
      </c>
      <c r="L33" s="67"/>
      <c r="M33" s="106"/>
    </row>
    <row r="34" spans="1:13" ht="85.5" customHeight="1" x14ac:dyDescent="0.25">
      <c r="A34" s="94" t="s">
        <v>228</v>
      </c>
      <c r="B34" s="75">
        <v>153.25531914893617</v>
      </c>
      <c r="C34" s="38">
        <v>3</v>
      </c>
      <c r="D34" s="58">
        <f t="shared" si="0"/>
        <v>51.085106382978722</v>
      </c>
      <c r="E34" s="104" t="s">
        <v>229</v>
      </c>
      <c r="F34" s="39">
        <v>2</v>
      </c>
      <c r="G34" s="37">
        <f t="shared" si="1"/>
        <v>76.627659574468083</v>
      </c>
      <c r="H34" s="107" t="s">
        <v>255</v>
      </c>
      <c r="I34" s="89">
        <v>1987</v>
      </c>
      <c r="J34" s="86" t="s">
        <v>330</v>
      </c>
      <c r="K34" s="78">
        <v>3</v>
      </c>
      <c r="L34" s="70"/>
      <c r="M34" s="105" t="s">
        <v>266</v>
      </c>
    </row>
    <row r="35" spans="1:13" ht="90.75" customHeight="1" thickBot="1" x14ac:dyDescent="0.3">
      <c r="A35" s="96" t="s">
        <v>230</v>
      </c>
      <c r="B35" s="77">
        <v>1506.7043620178042</v>
      </c>
      <c r="C35" s="45">
        <v>9</v>
      </c>
      <c r="D35" s="60">
        <f t="shared" si="0"/>
        <v>167.41159577975603</v>
      </c>
      <c r="E35" s="103"/>
      <c r="F35" s="46">
        <v>7</v>
      </c>
      <c r="G35" s="44">
        <f t="shared" si="1"/>
        <v>215.24348028825776</v>
      </c>
      <c r="H35" s="109"/>
      <c r="I35" s="89">
        <v>2023</v>
      </c>
      <c r="J35" s="86" t="s">
        <v>331</v>
      </c>
      <c r="K35" s="78">
        <v>9</v>
      </c>
      <c r="L35" s="67"/>
      <c r="M35" s="106"/>
    </row>
    <row r="36" spans="1:13" ht="129" customHeight="1" x14ac:dyDescent="0.25">
      <c r="A36" s="94" t="s">
        <v>231</v>
      </c>
      <c r="B36" s="75">
        <v>643.97266187050354</v>
      </c>
      <c r="C36" s="38">
        <v>2</v>
      </c>
      <c r="D36" s="58">
        <f t="shared" si="0"/>
        <v>321.98633093525177</v>
      </c>
      <c r="E36" s="104" t="s">
        <v>232</v>
      </c>
      <c r="F36" s="39">
        <v>3</v>
      </c>
      <c r="G36" s="37">
        <f t="shared" si="1"/>
        <v>214.65755395683451</v>
      </c>
      <c r="H36" s="107" t="s">
        <v>255</v>
      </c>
      <c r="I36" s="91" t="s">
        <v>350</v>
      </c>
      <c r="J36" s="86" t="s">
        <v>351</v>
      </c>
      <c r="K36" s="78">
        <v>2</v>
      </c>
      <c r="L36" s="70"/>
      <c r="M36" s="105" t="s">
        <v>294</v>
      </c>
    </row>
    <row r="37" spans="1:13" ht="95.25" customHeight="1" x14ac:dyDescent="0.25">
      <c r="A37" s="95" t="s">
        <v>233</v>
      </c>
      <c r="B37" s="76">
        <v>1278.1384507042253</v>
      </c>
      <c r="C37" s="42">
        <v>4</v>
      </c>
      <c r="D37" s="59">
        <f t="shared" si="0"/>
        <v>319.53461267605633</v>
      </c>
      <c r="E37" s="102"/>
      <c r="F37" s="43">
        <v>6</v>
      </c>
      <c r="G37" s="41">
        <f t="shared" si="1"/>
        <v>213.02307511737089</v>
      </c>
      <c r="H37" s="108"/>
      <c r="I37" s="89">
        <v>2023</v>
      </c>
      <c r="J37" s="86" t="s">
        <v>332</v>
      </c>
      <c r="K37" s="78">
        <v>4</v>
      </c>
      <c r="L37" s="69"/>
      <c r="M37" s="112"/>
    </row>
    <row r="38" spans="1:13" ht="138.75" customHeight="1" thickBot="1" x14ac:dyDescent="0.3">
      <c r="A38" s="96" t="s">
        <v>234</v>
      </c>
      <c r="B38" s="77">
        <v>86.824949494949493</v>
      </c>
      <c r="C38" s="45">
        <v>1</v>
      </c>
      <c r="D38" s="60">
        <f t="shared" si="0"/>
        <v>86.824949494949493</v>
      </c>
      <c r="E38" s="102"/>
      <c r="F38" s="49">
        <v>1</v>
      </c>
      <c r="G38" s="44">
        <f t="shared" si="1"/>
        <v>86.824949494949493</v>
      </c>
      <c r="H38" s="109"/>
      <c r="I38" s="91" t="s">
        <v>350</v>
      </c>
      <c r="J38" s="86" t="s">
        <v>352</v>
      </c>
      <c r="K38" s="78">
        <v>1</v>
      </c>
      <c r="L38" s="67"/>
      <c r="M38" s="106"/>
    </row>
    <row r="39" spans="1:13" ht="194.25" customHeight="1" thickBot="1" x14ac:dyDescent="0.3">
      <c r="A39" s="93" t="s">
        <v>235</v>
      </c>
      <c r="B39" s="74">
        <v>2239.6340445269016</v>
      </c>
      <c r="C39" s="34">
        <v>9</v>
      </c>
      <c r="D39" s="57">
        <f t="shared" si="0"/>
        <v>248.84822716965573</v>
      </c>
      <c r="E39" s="41" t="s">
        <v>297</v>
      </c>
      <c r="F39" s="36">
        <v>10</v>
      </c>
      <c r="G39" s="33">
        <f t="shared" si="1"/>
        <v>223.96340445269016</v>
      </c>
      <c r="H39" s="41" t="s">
        <v>254</v>
      </c>
      <c r="I39" s="89">
        <v>2015</v>
      </c>
      <c r="J39" s="86" t="s">
        <v>333</v>
      </c>
      <c r="K39" s="78">
        <v>9</v>
      </c>
      <c r="L39" s="41"/>
      <c r="M39" s="62" t="s">
        <v>271</v>
      </c>
    </row>
    <row r="40" spans="1:13" ht="112.5" customHeight="1" thickBot="1" x14ac:dyDescent="0.3">
      <c r="A40" s="93" t="s">
        <v>236</v>
      </c>
      <c r="B40" s="74">
        <v>514.60217864923743</v>
      </c>
      <c r="C40" s="34">
        <v>7</v>
      </c>
      <c r="D40" s="57">
        <f t="shared" si="0"/>
        <v>73.514596949891057</v>
      </c>
      <c r="E40" s="41" t="s">
        <v>297</v>
      </c>
      <c r="F40" s="34">
        <v>7</v>
      </c>
      <c r="G40" s="33">
        <f t="shared" si="1"/>
        <v>73.514596949891057</v>
      </c>
      <c r="H40" s="41" t="s">
        <v>254</v>
      </c>
      <c r="I40" s="89">
        <v>2015</v>
      </c>
      <c r="J40" s="86" t="s">
        <v>334</v>
      </c>
      <c r="K40" s="78">
        <v>7</v>
      </c>
      <c r="L40" s="41"/>
      <c r="M40" s="62" t="s">
        <v>259</v>
      </c>
    </row>
    <row r="41" spans="1:13" ht="141.75" customHeight="1" thickBot="1" x14ac:dyDescent="0.3">
      <c r="A41" s="93" t="s">
        <v>237</v>
      </c>
      <c r="B41" s="74">
        <v>242.517510373444</v>
      </c>
      <c r="C41" s="34">
        <v>5</v>
      </c>
      <c r="D41" s="57">
        <f t="shared" si="0"/>
        <v>48.503502074688797</v>
      </c>
      <c r="E41" s="41" t="s">
        <v>297</v>
      </c>
      <c r="F41" s="36">
        <v>7</v>
      </c>
      <c r="G41" s="33">
        <f t="shared" si="1"/>
        <v>34.645358624777714</v>
      </c>
      <c r="H41" s="41" t="s">
        <v>253</v>
      </c>
      <c r="I41" s="89">
        <v>1995</v>
      </c>
      <c r="J41" s="86" t="s">
        <v>335</v>
      </c>
      <c r="K41" s="78">
        <v>7</v>
      </c>
      <c r="L41" s="41"/>
      <c r="M41" s="62" t="s">
        <v>260</v>
      </c>
    </row>
    <row r="42" spans="1:13" ht="110.25" customHeight="1" thickBot="1" x14ac:dyDescent="0.3">
      <c r="A42" s="93" t="s">
        <v>238</v>
      </c>
      <c r="B42" s="74">
        <v>684.71803600654664</v>
      </c>
      <c r="C42" s="34">
        <v>7</v>
      </c>
      <c r="D42" s="57">
        <f t="shared" si="0"/>
        <v>97.816862286649524</v>
      </c>
      <c r="E42" s="41" t="s">
        <v>297</v>
      </c>
      <c r="F42" s="34">
        <v>7</v>
      </c>
      <c r="G42" s="33">
        <f t="shared" si="1"/>
        <v>97.816862286649524</v>
      </c>
      <c r="H42" s="41" t="s">
        <v>255</v>
      </c>
      <c r="I42" s="89">
        <v>1987</v>
      </c>
      <c r="J42" s="86" t="s">
        <v>336</v>
      </c>
      <c r="K42" s="78">
        <v>7</v>
      </c>
      <c r="L42" s="41"/>
      <c r="M42" s="62" t="s">
        <v>293</v>
      </c>
    </row>
    <row r="43" spans="1:13" ht="197.25" customHeight="1" thickBot="1" x14ac:dyDescent="0.3">
      <c r="A43" s="93" t="s">
        <v>239</v>
      </c>
      <c r="B43" s="74">
        <v>1424.4377109317682</v>
      </c>
      <c r="C43" s="34">
        <v>12</v>
      </c>
      <c r="D43" s="57">
        <f t="shared" si="0"/>
        <v>118.70314257764734</v>
      </c>
      <c r="E43" s="41" t="s">
        <v>297</v>
      </c>
      <c r="F43" s="36">
        <v>9</v>
      </c>
      <c r="G43" s="33">
        <f t="shared" si="1"/>
        <v>158.27085677019647</v>
      </c>
      <c r="H43" s="41" t="s">
        <v>253</v>
      </c>
      <c r="I43" s="89">
        <v>2007</v>
      </c>
      <c r="J43" s="86" t="s">
        <v>337</v>
      </c>
      <c r="K43" s="78">
        <v>9</v>
      </c>
      <c r="L43" s="65"/>
      <c r="M43" s="62" t="s">
        <v>272</v>
      </c>
    </row>
    <row r="44" spans="1:13" ht="160.5" customHeight="1" thickBot="1" x14ac:dyDescent="0.3">
      <c r="A44" s="93" t="s">
        <v>240</v>
      </c>
      <c r="B44" s="74">
        <v>273.12735973597364</v>
      </c>
      <c r="C44" s="34">
        <v>5</v>
      </c>
      <c r="D44" s="57">
        <f t="shared" si="0"/>
        <v>54.625471947194725</v>
      </c>
      <c r="E44" s="41" t="s">
        <v>297</v>
      </c>
      <c r="F44" s="36">
        <v>7</v>
      </c>
      <c r="G44" s="33">
        <f t="shared" si="1"/>
        <v>39.018194247996234</v>
      </c>
      <c r="H44" s="41" t="s">
        <v>254</v>
      </c>
      <c r="I44" s="89">
        <v>2023</v>
      </c>
      <c r="J44" s="86" t="s">
        <v>339</v>
      </c>
      <c r="K44" s="78">
        <v>5</v>
      </c>
      <c r="L44" s="41"/>
      <c r="M44" s="62" t="s">
        <v>261</v>
      </c>
    </row>
    <row r="45" spans="1:13" ht="113.25" customHeight="1" x14ac:dyDescent="0.25">
      <c r="A45" s="94" t="s">
        <v>241</v>
      </c>
      <c r="B45" s="75">
        <v>756.87332496863235</v>
      </c>
      <c r="C45" s="38">
        <v>2</v>
      </c>
      <c r="D45" s="58">
        <f t="shared" si="0"/>
        <v>378.43666248431617</v>
      </c>
      <c r="E45" s="102" t="s">
        <v>242</v>
      </c>
      <c r="F45" s="50">
        <v>2</v>
      </c>
      <c r="G45" s="37">
        <f t="shared" si="1"/>
        <v>378.43666248431617</v>
      </c>
      <c r="H45" s="107" t="s">
        <v>253</v>
      </c>
      <c r="I45" s="89">
        <v>2023</v>
      </c>
      <c r="J45" s="86" t="s">
        <v>341</v>
      </c>
      <c r="K45" s="78">
        <v>2</v>
      </c>
      <c r="L45" s="70"/>
      <c r="M45" s="105" t="s">
        <v>298</v>
      </c>
    </row>
    <row r="46" spans="1:13" ht="113.25" customHeight="1" x14ac:dyDescent="0.25">
      <c r="A46" s="95" t="s">
        <v>243</v>
      </c>
      <c r="B46" s="76">
        <v>1261.8545539177658</v>
      </c>
      <c r="C46" s="42">
        <v>3</v>
      </c>
      <c r="D46" s="59">
        <f t="shared" si="0"/>
        <v>420.61818463925528</v>
      </c>
      <c r="E46" s="102"/>
      <c r="F46" s="47">
        <v>3</v>
      </c>
      <c r="G46" s="41">
        <f t="shared" si="1"/>
        <v>420.61818463925528</v>
      </c>
      <c r="H46" s="108"/>
      <c r="I46" s="89">
        <v>2023</v>
      </c>
      <c r="J46" s="86" t="s">
        <v>340</v>
      </c>
      <c r="K46" s="78">
        <v>2</v>
      </c>
      <c r="L46" s="80"/>
      <c r="M46" s="112"/>
    </row>
    <row r="47" spans="1:13" ht="113.25" customHeight="1" x14ac:dyDescent="0.25">
      <c r="A47" s="95" t="s">
        <v>244</v>
      </c>
      <c r="B47" s="76">
        <v>2317.5800333194502</v>
      </c>
      <c r="C47" s="42">
        <v>5</v>
      </c>
      <c r="D47" s="59">
        <f t="shared" si="0"/>
        <v>463.51600666389004</v>
      </c>
      <c r="E47" s="102"/>
      <c r="F47" s="47">
        <v>5</v>
      </c>
      <c r="G47" s="41">
        <f t="shared" si="1"/>
        <v>463.51600666389004</v>
      </c>
      <c r="H47" s="108"/>
      <c r="I47" s="89">
        <v>2023</v>
      </c>
      <c r="J47" s="86" t="s">
        <v>342</v>
      </c>
      <c r="K47" s="78">
        <v>4</v>
      </c>
      <c r="L47" s="80"/>
      <c r="M47" s="112"/>
    </row>
    <row r="48" spans="1:13" ht="113.25" customHeight="1" thickBot="1" x14ac:dyDescent="0.3">
      <c r="A48" s="96" t="s">
        <v>245</v>
      </c>
      <c r="B48" s="77">
        <v>2287.6102310231022</v>
      </c>
      <c r="C48" s="45">
        <v>5</v>
      </c>
      <c r="D48" s="60">
        <f t="shared" si="0"/>
        <v>457.52204620462044</v>
      </c>
      <c r="E48" s="102"/>
      <c r="F48" s="49">
        <v>5</v>
      </c>
      <c r="G48" s="44">
        <f t="shared" si="1"/>
        <v>457.52204620462044</v>
      </c>
      <c r="H48" s="109"/>
      <c r="I48" s="89">
        <v>2023</v>
      </c>
      <c r="J48" s="86" t="s">
        <v>343</v>
      </c>
      <c r="K48" s="78">
        <v>4</v>
      </c>
      <c r="L48" s="81"/>
      <c r="M48" s="106"/>
    </row>
    <row r="49" spans="1:13" ht="339.75" customHeight="1" thickBot="1" x14ac:dyDescent="0.3">
      <c r="A49" s="93" t="s">
        <v>246</v>
      </c>
      <c r="B49" s="74">
        <v>6111.5183673469392</v>
      </c>
      <c r="C49" s="34">
        <v>14</v>
      </c>
      <c r="D49" s="57">
        <f t="shared" si="0"/>
        <v>436.53702623906707</v>
      </c>
      <c r="E49" s="41" t="s">
        <v>297</v>
      </c>
      <c r="F49" s="35">
        <v>14</v>
      </c>
      <c r="G49" s="33">
        <f t="shared" si="1"/>
        <v>436.53702623906707</v>
      </c>
      <c r="H49" s="41" t="s">
        <v>253</v>
      </c>
      <c r="I49" s="89">
        <v>1979</v>
      </c>
      <c r="J49" s="86" t="s">
        <v>344</v>
      </c>
      <c r="K49" s="78">
        <v>11</v>
      </c>
      <c r="L49" s="65"/>
      <c r="M49" s="62" t="s">
        <v>289</v>
      </c>
    </row>
    <row r="50" spans="1:13" ht="121.5" customHeight="1" thickBot="1" x14ac:dyDescent="0.3">
      <c r="A50" s="93" t="s">
        <v>247</v>
      </c>
      <c r="B50" s="74">
        <v>1638.4716583273769</v>
      </c>
      <c r="C50" s="34">
        <v>9</v>
      </c>
      <c r="D50" s="57">
        <f t="shared" si="0"/>
        <v>182.05240648081966</v>
      </c>
      <c r="E50" s="41" t="s">
        <v>297</v>
      </c>
      <c r="F50" s="34">
        <v>9</v>
      </c>
      <c r="G50" s="33">
        <f t="shared" si="1"/>
        <v>182.05240648081966</v>
      </c>
      <c r="H50" s="41" t="s">
        <v>254</v>
      </c>
      <c r="I50" s="89">
        <v>2003</v>
      </c>
      <c r="J50" s="86" t="s">
        <v>345</v>
      </c>
      <c r="K50" s="78">
        <v>9</v>
      </c>
      <c r="L50" s="41"/>
      <c r="M50" s="62" t="s">
        <v>262</v>
      </c>
    </row>
    <row r="51" spans="1:13" ht="120" customHeight="1" thickBot="1" x14ac:dyDescent="0.3">
      <c r="A51" s="93" t="s">
        <v>248</v>
      </c>
      <c r="B51" s="74">
        <v>1087.9679920477138</v>
      </c>
      <c r="C51" s="34">
        <v>9</v>
      </c>
      <c r="D51" s="57">
        <f t="shared" si="0"/>
        <v>120.88533244974597</v>
      </c>
      <c r="E51" s="41" t="s">
        <v>297</v>
      </c>
      <c r="F51" s="36">
        <v>8</v>
      </c>
      <c r="G51" s="33">
        <f t="shared" si="1"/>
        <v>135.99599900596422</v>
      </c>
      <c r="H51" s="41" t="s">
        <v>254</v>
      </c>
      <c r="I51" s="89">
        <v>2015</v>
      </c>
      <c r="J51" s="86" t="s">
        <v>346</v>
      </c>
      <c r="K51" s="78">
        <v>9</v>
      </c>
      <c r="L51" s="41"/>
      <c r="M51" s="62" t="s">
        <v>273</v>
      </c>
    </row>
    <row r="52" spans="1:13" ht="111.75" customHeight="1" x14ac:dyDescent="0.25">
      <c r="A52" s="94" t="s">
        <v>249</v>
      </c>
      <c r="B52" s="75">
        <v>123.93333333333334</v>
      </c>
      <c r="C52" s="38">
        <v>2</v>
      </c>
      <c r="D52" s="58">
        <f t="shared" si="0"/>
        <v>61.966666666666669</v>
      </c>
      <c r="E52" s="102" t="s">
        <v>250</v>
      </c>
      <c r="F52" s="50">
        <v>2</v>
      </c>
      <c r="G52" s="37">
        <f t="shared" si="1"/>
        <v>61.966666666666669</v>
      </c>
      <c r="H52" s="107" t="s">
        <v>255</v>
      </c>
      <c r="I52" s="110" t="s">
        <v>355</v>
      </c>
      <c r="J52" s="86" t="s">
        <v>347</v>
      </c>
      <c r="K52" s="78">
        <v>2</v>
      </c>
      <c r="L52" s="70"/>
      <c r="M52" s="105" t="s">
        <v>263</v>
      </c>
    </row>
    <row r="53" spans="1:13" ht="111.75" customHeight="1" thickBot="1" x14ac:dyDescent="0.3">
      <c r="A53" s="96" t="s">
        <v>251</v>
      </c>
      <c r="B53" s="77">
        <v>682.39800918836136</v>
      </c>
      <c r="C53" s="45">
        <v>5</v>
      </c>
      <c r="D53" s="60">
        <f t="shared" si="0"/>
        <v>136.47960183767228</v>
      </c>
      <c r="E53" s="103"/>
      <c r="F53" s="49">
        <v>5</v>
      </c>
      <c r="G53" s="44">
        <f t="shared" si="1"/>
        <v>136.47960183767228</v>
      </c>
      <c r="H53" s="109"/>
      <c r="I53" s="111"/>
      <c r="J53" s="86" t="s">
        <v>349</v>
      </c>
      <c r="K53" s="78">
        <v>5</v>
      </c>
      <c r="L53" s="67"/>
      <c r="M53" s="106"/>
    </row>
    <row r="54" spans="1:13" ht="18.75" customHeight="1" x14ac:dyDescent="0.25">
      <c r="A54" s="51"/>
      <c r="B54" s="51"/>
      <c r="C54" s="61"/>
      <c r="D54" s="61"/>
      <c r="E54" s="61"/>
      <c r="F54" s="61"/>
      <c r="G54" s="61"/>
      <c r="H54" s="61"/>
      <c r="I54" s="61"/>
      <c r="J54" s="87"/>
      <c r="K54" s="61"/>
      <c r="L54" s="61"/>
      <c r="M54" s="63"/>
    </row>
    <row r="55" spans="1:13" ht="27.75" customHeight="1" x14ac:dyDescent="0.25">
      <c r="A55" s="51"/>
      <c r="B55" s="51"/>
      <c r="C55" s="61"/>
      <c r="D55" s="61"/>
      <c r="E55" s="61"/>
      <c r="F55" s="61"/>
      <c r="G55" s="61"/>
      <c r="H55" s="61"/>
      <c r="I55" s="61"/>
      <c r="J55" s="87"/>
      <c r="K55" s="61"/>
      <c r="L55" s="61"/>
      <c r="M55" s="63"/>
    </row>
  </sheetData>
  <sheetProtection algorithmName="SHA-512" hashValue="jFhYeGDRuVnXm0MmrnSJQ66mUUr+xdktpUQKeUJCOT3z8J9dHlJ1rMtQB92H0OUjymBVorRMbFpHgbRlpn333A==" saltValue="/lsa8ChId6Y+xYIB6tuCyQ==" spinCount="100000" sheet="1" objects="1" scenarios="1"/>
  <autoFilter ref="A1:I55" xr:uid="{4D0E1194-5448-413C-AC54-56DBF37E666D}"/>
  <mergeCells count="34">
    <mergeCell ref="I1:M1"/>
    <mergeCell ref="G1:G2"/>
    <mergeCell ref="H1:H2"/>
    <mergeCell ref="B1:B2"/>
    <mergeCell ref="A1:A2"/>
    <mergeCell ref="C1:C2"/>
    <mergeCell ref="D1:D2"/>
    <mergeCell ref="E1:E2"/>
    <mergeCell ref="F1:F2"/>
    <mergeCell ref="H34:H35"/>
    <mergeCell ref="M45:M48"/>
    <mergeCell ref="M11:M16"/>
    <mergeCell ref="M18:M19"/>
    <mergeCell ref="M32:M33"/>
    <mergeCell ref="M34:M35"/>
    <mergeCell ref="M36:M38"/>
    <mergeCell ref="M7:M9"/>
    <mergeCell ref="H7:H9"/>
    <mergeCell ref="H11:H16"/>
    <mergeCell ref="H18:H19"/>
    <mergeCell ref="H32:H33"/>
    <mergeCell ref="E36:E38"/>
    <mergeCell ref="E45:E48"/>
    <mergeCell ref="E52:E53"/>
    <mergeCell ref="M52:M53"/>
    <mergeCell ref="H36:H38"/>
    <mergeCell ref="H45:H48"/>
    <mergeCell ref="H52:H53"/>
    <mergeCell ref="I52:I53"/>
    <mergeCell ref="E32:E33"/>
    <mergeCell ref="E34:E35"/>
    <mergeCell ref="E7:E9"/>
    <mergeCell ref="E11:E16"/>
    <mergeCell ref="E18:E19"/>
  </mergeCells>
  <conditionalFormatting sqref="H3:J7 H10:J11 H17:J18 H20:J32 H34:J34 H36:J36 H39:J45 H49:J52">
    <cfRule type="cellIs" dxfId="5" priority="4" operator="equal">
      <formula>"No majority"</formula>
    </cfRule>
    <cfRule type="cellIs" dxfId="4" priority="5" operator="equal">
      <formula>"No change"</formula>
    </cfRule>
    <cfRule type="cellIs" dxfId="3" priority="6" operator="equal">
      <formula>"Change"</formula>
    </cfRule>
  </conditionalFormatting>
  <conditionalFormatting sqref="J38">
    <cfRule type="cellIs" dxfId="2" priority="1" operator="equal">
      <formula>"No majority"</formula>
    </cfRule>
    <cfRule type="cellIs" dxfId="1" priority="2" operator="equal">
      <formula>"No change"</formula>
    </cfRule>
    <cfRule type="cellIs" dxfId="0" priority="3" operator="equal">
      <formula>"Change"</formula>
    </cfRule>
  </conditionalFormatting>
  <hyperlinks>
    <hyperlink ref="A3" location="Alkham!A1" display="Alkham" xr:uid="{8F4F0F50-EF20-4BB9-9FF0-6F8151B268A9}"/>
    <hyperlink ref="A4" location="Ash!A1" display="Ash" xr:uid="{F5E598C4-2EA8-44AA-9C01-208FEDC52847}"/>
    <hyperlink ref="A5" location="Aylesham!A1" display="Aylesham" xr:uid="{98C60CFA-4C46-4C27-8BEA-7DC6623778B5}"/>
    <hyperlink ref="A6" location="'Capel-le-Ferne'!A1" display="Capel-Le-Ferne" xr:uid="{F34831CF-1908-4A31-9A1F-8A017BB90BD7}"/>
    <hyperlink ref="A7" location="Deal!A1" display="Deal (Middle Deal Ward)" xr:uid="{1F31B095-0602-4D37-9AD3-C9B8D365A3EB}"/>
    <hyperlink ref="A8" location="Deal!A1" display="Deal (Mill Hill Ward)" xr:uid="{E0705EE4-1FA1-4FB9-AA43-7EA7BA069DA4}"/>
    <hyperlink ref="A9" location="Deal!A1" display="Deal (North Deal Ward)" xr:uid="{347A8C93-4676-4B07-BECD-6FFEC8A2B11E}"/>
    <hyperlink ref="A10" location="'Denton with Wootton'!A1" display="Denton with Wootton" xr:uid="{CC7792CE-A2BF-4586-83EC-843DB87E2504}"/>
    <hyperlink ref="A11:A16" location="Dover!A1" display="Dover (Buckland Ward)" xr:uid="{C51652EE-55AF-46DB-B6D2-17A196125543}"/>
    <hyperlink ref="A17" location="Eastry!A1" display="Eastry" xr:uid="{863B8289-F1DF-4ADC-A9AE-6092610F83E0}"/>
    <hyperlink ref="A18:A19" location="Eythorne!A1" display="Eythorne (Barfrestone Ward)" xr:uid="{E4DCB9BF-EECB-4C7B-85B0-F2877242DD54}"/>
    <hyperlink ref="A20" location="Goodnestone!A1" display="Goodnestone" xr:uid="{3EE32D2B-38D0-4244-84D2-D9D856F11F47}"/>
    <hyperlink ref="A21" location="'Great Mongeham'!A1" display="Great Mongeham" xr:uid="{645471C0-8532-46BC-B345-76DF20678FCC}"/>
    <hyperlink ref="A22" location="Guston!A1" display="Guston" xr:uid="{B5640658-04DF-45E0-A3A6-C13A3517FC08}"/>
    <hyperlink ref="A23" location="'Hougham Without'!A1" display="Hougham Without" xr:uid="{C2809798-A52E-454D-AA9A-B62CC38150DE}"/>
    <hyperlink ref="A24" location="Langdon!A1" display="Langdon" xr:uid="{AF67E948-F5D2-414F-A707-3A067672A814}"/>
    <hyperlink ref="A25" location="Lydden!A1" display="Lydden" xr:uid="{A5AE5A06-574C-4D71-A500-6322D4BAB09B}"/>
    <hyperlink ref="A26" location="Nonington!A1" display="Nonington" xr:uid="{702BA863-9405-465D-BC73-318064AEB09B}"/>
    <hyperlink ref="A27" location="Northbourne!A1" display="Northbourne" xr:uid="{41D0F063-18F8-46E9-915B-ABA5DA4FA92B}"/>
    <hyperlink ref="A28" location="Preston!A1" display="Preston" xr:uid="{1DFC60FA-D1A0-402F-917F-11A15455A630}"/>
    <hyperlink ref="A29" location="'Ringwould with Kingsdown'!A1" display="Ringwould with Kingsdown" xr:uid="{6293F9DF-C848-4DB7-9DCC-06C8377EFD3E}"/>
    <hyperlink ref="A30" location="Ripple!A1" display="Ripple" xr:uid="{6ED1B8C6-A130-46F1-980E-5AC741A20A0C}"/>
    <hyperlink ref="A31" location="River!A1" display="River" xr:uid="{833BF7B5-1013-4532-9722-40694838EF30}"/>
    <hyperlink ref="A32:A33" location="Sandwich!A1" display="Sandwich (Sandwich North Ward)" xr:uid="{596365E5-2F0E-44D0-9B82-97CCDC15B8B3}"/>
    <hyperlink ref="A34:A35" location="'Shepherdswell with Coldred'!A1" display="Shepherdswell with Coldred (Coldred Ward)" xr:uid="{66F29B2F-522D-408A-B601-E471ED0BABB0}"/>
    <hyperlink ref="A36:A38" location="Sholden!A1" display="Sholden (Hyton Ward)" xr:uid="{F54FC207-D879-4977-8D00-54B6D8FA50B4}"/>
    <hyperlink ref="A39" location="'St Margaret''s at Cliffe'!A1" display="St Margaret`s-At-Cliffe" xr:uid="{046E813C-9305-4BA6-A8D1-E24CCA22D157}"/>
    <hyperlink ref="A40" location="Staple!A1" display="Staple" xr:uid="{E1FADC1E-1B66-4A8D-B1B6-4037F49ED3FD}"/>
    <hyperlink ref="A41" location="Stourmouth!A1" display="Stourmouth" xr:uid="{FDD00B4D-BFA0-46E3-8A0D-1B282D1D8EE4}"/>
    <hyperlink ref="A42" location="Sutton!A1" display="Sutton" xr:uid="{F65A12D0-0420-4FDF-893B-BD8FD833A42A}"/>
    <hyperlink ref="A43" location="'Temple Ewell'!A1" display="Temple Ewell" xr:uid="{B7F954C9-6B65-4209-8E05-8B0366E7FF3F}"/>
    <hyperlink ref="A44" location="Tilmanstone!A1" display="Tilmanstone" xr:uid="{5B4F2829-7A10-42F0-8927-D282FEAE2612}"/>
    <hyperlink ref="A45:A48" location="Walmer!A1" display="Walmer (Gladstone Ward)" xr:uid="{E2FDA345-EB12-44A5-AACD-CFCE669E256F}"/>
    <hyperlink ref="A49" location="Whitfield!A1" display="Whitfield" xr:uid="{7056721F-C0F5-4DD0-97FF-D63E143E8273}"/>
    <hyperlink ref="A50" location="Wingham!A1" display="Wingham" xr:uid="{7CF9C2F8-0E6B-4641-A0DA-A7AEDE10422A}"/>
    <hyperlink ref="A51" location="Woodnesborough!A1" display="Woodnesborough" xr:uid="{6CBEA726-BBD7-42D3-9836-26D4BD753B6C}"/>
    <hyperlink ref="A52:A53" location="Worth!A1" display="Worth (Sandwich Bay Ward)" xr:uid="{5D9BB43E-055C-461F-B538-EBC5E9C3D118}"/>
  </hyperlinks>
  <pageMargins left="0.25" right="0.25" top="0.75" bottom="0.75" header="0.3" footer="0.3"/>
  <pageSetup paperSize="8" scale="77" fitToHeight="0" orientation="landscape" r:id="rId1"/>
  <rowBreaks count="1" manualBreakCount="1">
    <brk id="6"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0EA1B-EDCC-4E62-A127-CE28514072A2}">
  <dimension ref="A1:I4"/>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42.85546875" customWidth="1"/>
  </cols>
  <sheetData>
    <row r="1" spans="1:9" ht="188.25" customHeight="1" x14ac:dyDescent="0.25">
      <c r="C1" s="97" t="s">
        <v>366</v>
      </c>
      <c r="D1" s="10" t="s">
        <v>171</v>
      </c>
      <c r="E1" s="11" t="s">
        <v>154</v>
      </c>
      <c r="H1" s="29" t="s">
        <v>6</v>
      </c>
      <c r="I1" s="30">
        <v>0.5</v>
      </c>
    </row>
    <row r="2" spans="1:9" ht="75" x14ac:dyDescent="0.25">
      <c r="A2" s="1" t="s">
        <v>129</v>
      </c>
      <c r="B2" s="1" t="s">
        <v>0</v>
      </c>
      <c r="C2" s="1" t="s">
        <v>1</v>
      </c>
      <c r="D2" s="1" t="s">
        <v>2</v>
      </c>
      <c r="E2" s="1" t="s">
        <v>3</v>
      </c>
      <c r="H2" s="31" t="s">
        <v>18</v>
      </c>
      <c r="I2" s="30">
        <v>0.5</v>
      </c>
    </row>
    <row r="3" spans="1:9" ht="60" x14ac:dyDescent="0.25">
      <c r="A3" s="14" t="s">
        <v>108</v>
      </c>
      <c r="B3" s="14" t="s">
        <v>97</v>
      </c>
      <c r="C3" s="14" t="s">
        <v>18</v>
      </c>
      <c r="D3" s="14"/>
      <c r="E3" s="14" t="s">
        <v>133</v>
      </c>
    </row>
    <row r="4" spans="1:9" ht="75" x14ac:dyDescent="0.25">
      <c r="A4" s="3" t="s">
        <v>4</v>
      </c>
      <c r="B4" s="3" t="s">
        <v>97</v>
      </c>
      <c r="C4" s="3" t="s">
        <v>6</v>
      </c>
      <c r="D4" s="4" t="s">
        <v>98</v>
      </c>
      <c r="E4" s="3"/>
    </row>
  </sheetData>
  <sheetProtection algorithmName="SHA-512" hashValue="IDUn8umr8Pwez7oiTa83cqvOba6P0K1tBnqMGsobiJnqwhAMoNbmXQqxJLedab5lWpQxud2lK+v5Hp6+/T0TmQ==" saltValue="ukzNgeeE9vOHWFrOtTmL3g==" spinCount="100000" sheet="1" objects="1" scenarios="1"/>
  <autoFilter ref="A2:E3" xr:uid="{6420EA1B-EDCC-4E62-A127-CE28514072A2}"/>
  <hyperlinks>
    <hyperlink ref="C1" location="'Draft Recommendations'!A18" display="EYTHORNE" xr:uid="{58023313-376B-4AB2-84FC-36D00A6AE284}"/>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B9387-1410-48D9-A78C-2E6A110F9AB5}">
  <dimension ref="A1:I3"/>
  <sheetViews>
    <sheetView workbookViewId="0">
      <pane ySplit="2" topLeftCell="A3" activePane="bottomLeft" state="frozen"/>
      <selection pane="bottomLeft" activeCell="D11" sqref="D11"/>
    </sheetView>
  </sheetViews>
  <sheetFormatPr defaultRowHeight="15" x14ac:dyDescent="0.25"/>
  <cols>
    <col min="1" max="1" width="35.7109375" customWidth="1"/>
    <col min="2" max="2" width="37.42578125" customWidth="1"/>
    <col min="3" max="3" width="22.28515625" customWidth="1"/>
    <col min="4" max="5" width="42.85546875" customWidth="1"/>
  </cols>
  <sheetData>
    <row r="1" spans="1:9" ht="187.5" customHeight="1" x14ac:dyDescent="0.25">
      <c r="C1" s="97" t="s">
        <v>367</v>
      </c>
      <c r="D1" s="10" t="s">
        <v>172</v>
      </c>
      <c r="E1" s="11" t="s">
        <v>147</v>
      </c>
      <c r="H1" s="24" t="s">
        <v>6</v>
      </c>
      <c r="I1" s="25">
        <v>0</v>
      </c>
    </row>
    <row r="2" spans="1:9" ht="75" customHeight="1" x14ac:dyDescent="0.25">
      <c r="A2" s="1" t="s">
        <v>129</v>
      </c>
      <c r="B2" s="1" t="s">
        <v>0</v>
      </c>
      <c r="C2" s="1" t="s">
        <v>1</v>
      </c>
      <c r="D2" s="1" t="s">
        <v>2</v>
      </c>
      <c r="E2" s="1" t="s">
        <v>3</v>
      </c>
      <c r="H2" s="31" t="s">
        <v>18</v>
      </c>
      <c r="I2" s="25">
        <v>1</v>
      </c>
    </row>
    <row r="3" spans="1:9" ht="45" x14ac:dyDescent="0.25">
      <c r="A3" s="15" t="s">
        <v>108</v>
      </c>
      <c r="B3" s="15" t="s">
        <v>144</v>
      </c>
      <c r="C3" s="15" t="s">
        <v>18</v>
      </c>
      <c r="D3" s="15"/>
      <c r="E3" s="15" t="s">
        <v>145</v>
      </c>
    </row>
  </sheetData>
  <sheetProtection algorithmName="SHA-512" hashValue="aKJYB7k8vkcv8SsEHLO72DYKD5yA3JiHKJ+xJ691yHuh9or2vctvML0Rozaem8VDCPw65pHInOKzUC5shskAMw==" saltValue="QM6yLnzg8Ci22Q8wE0cRxw==" spinCount="100000" sheet="1" objects="1" scenarios="1"/>
  <autoFilter ref="A2:E2" xr:uid="{115B9387-1410-48D9-A78C-2E6A110F9AB5}"/>
  <hyperlinks>
    <hyperlink ref="C1" location="'Draft Recommendations'!A20" display="GOODNESTONE" xr:uid="{E6712738-F387-4D90-92A0-BB158F4D9D81}"/>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B888-2559-42D9-9FC0-9565B24FA14F}">
  <dimension ref="A1:E3"/>
  <sheetViews>
    <sheetView workbookViewId="0">
      <pane ySplit="2" topLeftCell="A3" activePane="bottomLeft" state="frozen"/>
      <selection pane="bottomLeft" activeCell="C10" sqref="C10"/>
    </sheetView>
  </sheetViews>
  <sheetFormatPr defaultRowHeight="15" x14ac:dyDescent="0.25"/>
  <cols>
    <col min="1" max="1" width="35.7109375" customWidth="1"/>
    <col min="2" max="2" width="37.42578125" customWidth="1"/>
    <col min="3" max="3" width="20" bestFit="1" customWidth="1"/>
    <col min="4" max="5" width="42.85546875" customWidth="1"/>
  </cols>
  <sheetData>
    <row r="1" spans="1:5" ht="186" customHeight="1" x14ac:dyDescent="0.25">
      <c r="C1" s="97" t="s">
        <v>368</v>
      </c>
      <c r="D1" s="10" t="s">
        <v>173</v>
      </c>
      <c r="E1" s="11" t="s">
        <v>155</v>
      </c>
    </row>
    <row r="2" spans="1:5" ht="75" x14ac:dyDescent="0.25">
      <c r="A2" s="1" t="s">
        <v>129</v>
      </c>
      <c r="B2" s="1" t="s">
        <v>0</v>
      </c>
      <c r="C2" s="1" t="s">
        <v>1</v>
      </c>
      <c r="D2" s="1" t="s">
        <v>2</v>
      </c>
      <c r="E2" s="1" t="s">
        <v>3</v>
      </c>
    </row>
    <row r="3" spans="1:5" ht="81" customHeight="1" x14ac:dyDescent="0.25">
      <c r="A3" s="12" t="s">
        <v>190</v>
      </c>
      <c r="B3" s="12" t="s">
        <v>31</v>
      </c>
      <c r="C3" s="12" t="s">
        <v>18</v>
      </c>
      <c r="D3" s="12"/>
      <c r="E3" s="12" t="s">
        <v>32</v>
      </c>
    </row>
  </sheetData>
  <sheetProtection algorithmName="SHA-512" hashValue="b/eJE2kCtbo6ed0bM6bpBfkdr3XNZPQJVinqQShP98gETqFobEibQXnZMcVkwkpJGPB5YbwA+2shpYroHGyCyg==" saltValue="Q1Jnbgi1PPkZPsBOeotbaA==" spinCount="100000" sheet="1" objects="1" scenarios="1"/>
  <autoFilter ref="A2:E3" xr:uid="{E17BB888-2559-42D9-9FC0-9565B24FA14F}"/>
  <hyperlinks>
    <hyperlink ref="C1" location="'Draft Recommendations'!A21" display="GREAT MONGEHAM" xr:uid="{ED51BDCD-2546-4C7C-B917-E0E367AC7C7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7137C-A85F-4764-81E9-B1300294DA00}">
  <dimension ref="A1:I2"/>
  <sheetViews>
    <sheetView workbookViewId="0">
      <pane ySplit="2" topLeftCell="A3" activePane="bottomLeft" state="frozen"/>
      <selection pane="bottomLeft" activeCell="D10" sqref="D10"/>
    </sheetView>
  </sheetViews>
  <sheetFormatPr defaultRowHeight="15" x14ac:dyDescent="0.25"/>
  <cols>
    <col min="1" max="1" width="35.7109375" customWidth="1"/>
    <col min="2" max="2" width="37.42578125" customWidth="1"/>
    <col min="3" max="3" width="20" bestFit="1" customWidth="1"/>
    <col min="4" max="5" width="42.85546875" customWidth="1"/>
  </cols>
  <sheetData>
    <row r="1" spans="1:9" ht="172.5" customHeight="1" x14ac:dyDescent="0.25">
      <c r="C1" s="97" t="s">
        <v>369</v>
      </c>
      <c r="D1" s="10" t="s">
        <v>174</v>
      </c>
      <c r="E1" s="11" t="s">
        <v>187</v>
      </c>
      <c r="H1" s="29" t="s">
        <v>6</v>
      </c>
      <c r="I1" s="30">
        <v>0</v>
      </c>
    </row>
    <row r="2" spans="1:9" ht="75" x14ac:dyDescent="0.25">
      <c r="A2" s="1" t="s">
        <v>129</v>
      </c>
      <c r="B2" s="1" t="s">
        <v>0</v>
      </c>
      <c r="C2" s="1" t="s">
        <v>1</v>
      </c>
      <c r="D2" s="1" t="s">
        <v>2</v>
      </c>
      <c r="E2" s="1" t="s">
        <v>3</v>
      </c>
      <c r="H2" s="31" t="s">
        <v>18</v>
      </c>
      <c r="I2" s="30">
        <v>0</v>
      </c>
    </row>
  </sheetData>
  <sheetProtection algorithmName="SHA-512" hashValue="e8YJmDBkwRDUz/kbFbVOa1rDRgUWjWpPj3dDgQE6sITO0DSc74Ut5O8AhI38wbYWMwo8uA/26wbXW6FKs2eWOw==" saltValue="Fqw27O1IE5fQcFQsQmYvQQ==" spinCount="100000" sheet="1" objects="1" scenarios="1"/>
  <autoFilter ref="A2:E2" xr:uid="{2F97137C-A85F-4764-81E9-B1300294DA00}"/>
  <hyperlinks>
    <hyperlink ref="C1" location="'Draft Recommendations'!A22" display="GUSTON" xr:uid="{A2CA8DF3-66AE-4825-AD66-9CD395FC5226}"/>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043A-72E3-4D1D-8E90-0B91D560CA43}">
  <dimension ref="A1:I7"/>
  <sheetViews>
    <sheetView workbookViewId="0">
      <pane ySplit="2" topLeftCell="A3" activePane="bottomLeft" state="frozen"/>
      <selection pane="bottomLeft" activeCell="D1" sqref="D1"/>
    </sheetView>
  </sheetViews>
  <sheetFormatPr defaultRowHeight="15" x14ac:dyDescent="0.25"/>
  <cols>
    <col min="1" max="1" width="35.7109375" style="7" customWidth="1"/>
    <col min="2" max="2" width="37.42578125" customWidth="1"/>
    <col min="3" max="3" width="20" bestFit="1" customWidth="1"/>
    <col min="4" max="5" width="42.85546875" customWidth="1"/>
  </cols>
  <sheetData>
    <row r="1" spans="1:9" ht="191.25" customHeight="1" x14ac:dyDescent="0.25">
      <c r="C1" s="97" t="s">
        <v>370</v>
      </c>
      <c r="D1" s="10" t="s">
        <v>163</v>
      </c>
      <c r="E1" s="11" t="s">
        <v>156</v>
      </c>
      <c r="H1" s="29" t="s">
        <v>6</v>
      </c>
      <c r="I1" s="30">
        <v>0</v>
      </c>
    </row>
    <row r="2" spans="1:9" ht="75" x14ac:dyDescent="0.25">
      <c r="A2" s="1" t="s">
        <v>129</v>
      </c>
      <c r="B2" s="1" t="s">
        <v>0</v>
      </c>
      <c r="C2" s="1" t="s">
        <v>1</v>
      </c>
      <c r="D2" s="1" t="s">
        <v>2</v>
      </c>
      <c r="E2" s="1" t="s">
        <v>3</v>
      </c>
      <c r="H2" s="31" t="s">
        <v>18</v>
      </c>
      <c r="I2" s="30">
        <v>1</v>
      </c>
    </row>
    <row r="3" spans="1:9" ht="30" x14ac:dyDescent="0.25">
      <c r="A3" s="16" t="s">
        <v>108</v>
      </c>
      <c r="B3" s="16" t="s">
        <v>17</v>
      </c>
      <c r="C3" s="16" t="s">
        <v>18</v>
      </c>
      <c r="D3" s="16"/>
      <c r="E3" s="16" t="s">
        <v>136</v>
      </c>
    </row>
    <row r="4" spans="1:9" ht="30" x14ac:dyDescent="0.25">
      <c r="A4" s="3" t="s">
        <v>16</v>
      </c>
      <c r="B4" s="3" t="s">
        <v>17</v>
      </c>
      <c r="C4" s="3" t="s">
        <v>18</v>
      </c>
      <c r="D4" s="3"/>
      <c r="E4" s="3" t="s">
        <v>19</v>
      </c>
    </row>
    <row r="5" spans="1:9" ht="30" x14ac:dyDescent="0.25">
      <c r="A5" s="3" t="s">
        <v>16</v>
      </c>
      <c r="B5" s="3" t="s">
        <v>17</v>
      </c>
      <c r="C5" s="3" t="s">
        <v>18</v>
      </c>
      <c r="D5" s="4"/>
      <c r="E5" s="3" t="s">
        <v>83</v>
      </c>
    </row>
    <row r="6" spans="1:9" ht="30" x14ac:dyDescent="0.25">
      <c r="A6" s="3" t="s">
        <v>4</v>
      </c>
      <c r="B6" s="3" t="s">
        <v>17</v>
      </c>
      <c r="C6" s="3" t="s">
        <v>18</v>
      </c>
      <c r="D6" s="4"/>
      <c r="E6" s="3" t="s">
        <v>116</v>
      </c>
    </row>
    <row r="7" spans="1:9" ht="30" x14ac:dyDescent="0.25">
      <c r="A7" s="6" t="s">
        <v>4</v>
      </c>
      <c r="B7" s="5" t="s">
        <v>17</v>
      </c>
      <c r="C7" s="5" t="s">
        <v>18</v>
      </c>
      <c r="D7" s="6"/>
      <c r="E7" s="6" t="s">
        <v>131</v>
      </c>
    </row>
  </sheetData>
  <sheetProtection algorithmName="SHA-512" hashValue="lHhDnRsfU85R5G8r3SOLCIESx9JctF1odc923unWgOj4qsHsr/v4hkiDyCYL9B2VFGDljTb2ZYFbkF9CP6WBxg==" saltValue="uwPHcTD3l7HOhmQOfX5Z4A==" spinCount="100000" sheet="1" objects="1" scenarios="1"/>
  <autoFilter ref="A2:E6" xr:uid="{4371043A-72E3-4D1D-8E90-0B91D560CA43}"/>
  <hyperlinks>
    <hyperlink ref="C1" location="'Draft Recommendations'!A23" display="HOUGHAM" xr:uid="{C55CE357-F9A1-4CBA-8B96-7B698EB12CFE}"/>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1CFF9-1554-4A0E-9682-23D251BA827D}">
  <dimension ref="A1:I4"/>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57.140625" customWidth="1"/>
  </cols>
  <sheetData>
    <row r="1" spans="1:9" ht="188.25" customHeight="1" x14ac:dyDescent="0.25">
      <c r="C1" s="97" t="s">
        <v>371</v>
      </c>
      <c r="D1" s="10" t="s">
        <v>163</v>
      </c>
      <c r="E1" s="11" t="s">
        <v>137</v>
      </c>
      <c r="H1" s="24" t="s">
        <v>6</v>
      </c>
      <c r="I1" s="25">
        <v>0</v>
      </c>
    </row>
    <row r="2" spans="1:9" ht="75" x14ac:dyDescent="0.25">
      <c r="A2" s="1" t="s">
        <v>129</v>
      </c>
      <c r="B2" s="1" t="s">
        <v>0</v>
      </c>
      <c r="C2" s="1" t="s">
        <v>1</v>
      </c>
      <c r="D2" s="1" t="s">
        <v>2</v>
      </c>
      <c r="E2" s="1" t="s">
        <v>3</v>
      </c>
      <c r="H2" s="31" t="s">
        <v>18</v>
      </c>
      <c r="I2" s="25">
        <v>0.5</v>
      </c>
    </row>
    <row r="3" spans="1:9" ht="30" x14ac:dyDescent="0.25">
      <c r="A3" s="3" t="s">
        <v>11</v>
      </c>
      <c r="B3" s="3" t="s">
        <v>62</v>
      </c>
      <c r="C3" s="3" t="s">
        <v>18</v>
      </c>
      <c r="D3" s="3"/>
      <c r="E3" s="3" t="s">
        <v>63</v>
      </c>
      <c r="H3" s="19" t="s">
        <v>192</v>
      </c>
      <c r="I3" s="20">
        <v>0.5</v>
      </c>
    </row>
    <row r="4" spans="1:9" ht="409.5" customHeight="1" x14ac:dyDescent="0.25">
      <c r="A4" s="2" t="s">
        <v>139</v>
      </c>
      <c r="B4" s="2" t="s">
        <v>62</v>
      </c>
      <c r="C4" s="121" t="s">
        <v>140</v>
      </c>
      <c r="D4" s="121"/>
      <c r="E4" s="121"/>
    </row>
  </sheetData>
  <sheetProtection algorithmName="SHA-512" hashValue="hBqLs9a5Xevjqr0QJzmxBBBUZQJCU3in94U1I9kZN8+vUk+b8AYOicPRnpjFfUPy5WgxOiRXDksMyE4kMD2H8g==" saltValue="O+v5BJYJsEyJWjgEsOoGXw==" spinCount="100000" sheet="1" objects="1" scenarios="1"/>
  <autoFilter ref="A2:E3" xr:uid="{E961CFF9-1554-4A0E-9682-23D251BA827D}"/>
  <mergeCells count="1">
    <mergeCell ref="C4:E4"/>
  </mergeCells>
  <hyperlinks>
    <hyperlink ref="C1" location="'Draft Recommendations'!A24" display="LANGDON" xr:uid="{D320FCB1-2B3A-4D5C-BD70-C22FA62705E8}"/>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44938-6457-46C9-ADAC-17E5964818BF}">
  <dimension ref="A1:J2"/>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42.85546875" customWidth="1"/>
  </cols>
  <sheetData>
    <row r="1" spans="1:10" ht="172.5" customHeight="1" x14ac:dyDescent="0.25">
      <c r="C1" s="97" t="s">
        <v>372</v>
      </c>
      <c r="D1" s="10" t="s">
        <v>175</v>
      </c>
      <c r="E1" s="11" t="s">
        <v>157</v>
      </c>
      <c r="J1" s="28"/>
    </row>
    <row r="2" spans="1:10" ht="75" x14ac:dyDescent="0.25">
      <c r="A2" s="1" t="s">
        <v>129</v>
      </c>
      <c r="B2" s="1" t="s">
        <v>0</v>
      </c>
      <c r="C2" s="1" t="s">
        <v>1</v>
      </c>
      <c r="D2" s="1" t="s">
        <v>2</v>
      </c>
      <c r="E2" s="1" t="s">
        <v>3</v>
      </c>
      <c r="J2" s="28"/>
    </row>
  </sheetData>
  <sheetProtection algorithmName="SHA-512" hashValue="IMzyVS4Dy6kpRR8XlvPLMvW4EOxwYs1wgfu7oonhiXE8QJSUGd5Ko0NeFSjwUz9hTbrPCfRIE4EBchcT7zVB9g==" saltValue="wLkeIDG7y4GZjKFv3N7smg==" spinCount="100000" sheet="1" objects="1" scenarios="1"/>
  <autoFilter ref="A2:E3" xr:uid="{10344938-6457-46C9-ADAC-17E5964818BF}"/>
  <hyperlinks>
    <hyperlink ref="C1" location="'Draft Recommendations'!A25" display="LYDDEN" xr:uid="{8CFDC3CB-8D6D-4F46-8EDE-5B3B58DF47F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7C10-0095-41B9-8CDB-184EF1079C68}">
  <dimension ref="A1:E2"/>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42.85546875" customWidth="1"/>
  </cols>
  <sheetData>
    <row r="1" spans="1:5" ht="172.5" customHeight="1" x14ac:dyDescent="0.25">
      <c r="C1" s="97" t="s">
        <v>373</v>
      </c>
      <c r="D1" s="10" t="s">
        <v>163</v>
      </c>
      <c r="E1" s="11" t="s">
        <v>158</v>
      </c>
    </row>
    <row r="2" spans="1:5" ht="75" x14ac:dyDescent="0.25">
      <c r="A2" s="1" t="s">
        <v>129</v>
      </c>
      <c r="B2" s="1" t="s">
        <v>0</v>
      </c>
      <c r="C2" s="1" t="s">
        <v>1</v>
      </c>
      <c r="D2" s="1" t="s">
        <v>2</v>
      </c>
      <c r="E2" s="1" t="s">
        <v>3</v>
      </c>
    </row>
  </sheetData>
  <sheetProtection algorithmName="SHA-512" hashValue="Qjn5fcrPYQ90gOCNyQoL/wc/ixL8jfslww93yF9PzAW7OFWRHlz6YGF9yQ9HnorsGUzncBAOcSJ82GBhbGgr4g==" saltValue="8rqBksNCOxwVxi8EBaFybQ==" spinCount="100000" sheet="1" objects="1" scenarios="1"/>
  <autoFilter ref="A2:E3" xr:uid="{F2597C10-0095-41B9-8CDB-184EF1079C68}"/>
  <hyperlinks>
    <hyperlink ref="C1" location="'Draft Recommendations'!A26" display="NONINGTON" xr:uid="{E4C9D448-4828-4059-A72B-1965474E02C6}"/>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A053B-8442-43CA-9572-2B4A25B5A755}">
  <dimension ref="A1:E2"/>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1.85546875" customWidth="1"/>
    <col min="4" max="5" width="42.85546875" customWidth="1"/>
  </cols>
  <sheetData>
    <row r="1" spans="1:5" ht="172.5" customHeight="1" x14ac:dyDescent="0.25">
      <c r="C1" s="97" t="s">
        <v>374</v>
      </c>
      <c r="D1" s="10" t="s">
        <v>163</v>
      </c>
      <c r="E1" s="11" t="s">
        <v>151</v>
      </c>
    </row>
    <row r="2" spans="1:5" ht="75" x14ac:dyDescent="0.25">
      <c r="A2" s="1" t="s">
        <v>129</v>
      </c>
      <c r="B2" s="1" t="s">
        <v>0</v>
      </c>
      <c r="C2" s="1" t="s">
        <v>1</v>
      </c>
      <c r="D2" s="1" t="s">
        <v>2</v>
      </c>
      <c r="E2" s="1" t="s">
        <v>3</v>
      </c>
    </row>
  </sheetData>
  <sheetProtection algorithmName="SHA-512" hashValue="PWbfoK+elMRho6rJYAhFBb+dIPOZ3bmM2StZXS3KmhYIVsq1IUbLYbEcg+1pzYnhkKLmR9LKgCv6PQiLma32Iw==" saltValue="ApZdn2YCfLvAgTMD47D/SQ==" spinCount="100000" sheet="1" objects="1" scenarios="1"/>
  <autoFilter ref="A2:E2" xr:uid="{750A053B-8442-43CA-9572-2B4A25B5A755}"/>
  <hyperlinks>
    <hyperlink ref="C1" location="'Draft Recommendations'!A27" display="NORTHBOURNE" xr:uid="{467E3F23-D440-46C1-9B49-4F68F6A4E121}"/>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BB0A0-94D8-4750-842C-D6F40F4D3BFD}">
  <dimension ref="A1:E2"/>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42.85546875" customWidth="1"/>
  </cols>
  <sheetData>
    <row r="1" spans="1:5" ht="172.5" customHeight="1" x14ac:dyDescent="0.25">
      <c r="C1" s="97" t="s">
        <v>375</v>
      </c>
      <c r="D1" s="10" t="s">
        <v>163</v>
      </c>
      <c r="E1" s="11" t="s">
        <v>151</v>
      </c>
    </row>
    <row r="2" spans="1:5" ht="75" x14ac:dyDescent="0.25">
      <c r="A2" s="1" t="s">
        <v>129</v>
      </c>
      <c r="B2" s="1" t="s">
        <v>0</v>
      </c>
      <c r="C2" s="1" t="s">
        <v>1</v>
      </c>
      <c r="D2" s="1" t="s">
        <v>2</v>
      </c>
      <c r="E2" s="1" t="s">
        <v>3</v>
      </c>
    </row>
  </sheetData>
  <sheetProtection algorithmName="SHA-512" hashValue="rwYiU3bVIxeWAkpYg+O46twBE/v9PofauZxUYzi+GXu7V1SSzPOEJj77E3gkLmcnIxiQIZjZIj7a3io32HjZ/w==" saltValue="DotKMW94PZPMR91XHx33Dw==" spinCount="100000" sheet="1" objects="1" scenarios="1"/>
  <autoFilter ref="A2:E2" xr:uid="{C71BB0A0-94D8-4750-842C-D6F40F4D3BFD}"/>
  <hyperlinks>
    <hyperlink ref="C1" location="'Draft Recommendations'!A28" display="PRESTON" xr:uid="{0E819A73-D617-4912-879D-8782910E700B}"/>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4C4EE-7218-4ADA-8521-37F364A18B33}">
  <dimension ref="A1:H6"/>
  <sheetViews>
    <sheetView workbookViewId="0">
      <pane ySplit="2" topLeftCell="A3" activePane="bottomLeft" state="frozen"/>
      <selection pane="bottomLeft" activeCell="B10" sqref="B10"/>
    </sheetView>
  </sheetViews>
  <sheetFormatPr defaultRowHeight="15" x14ac:dyDescent="0.25"/>
  <cols>
    <col min="1" max="1" width="35.7109375" customWidth="1"/>
    <col min="2" max="2" width="37.42578125" customWidth="1"/>
    <col min="3" max="3" width="20" bestFit="1" customWidth="1"/>
    <col min="4" max="5" width="42.85546875" customWidth="1"/>
  </cols>
  <sheetData>
    <row r="1" spans="1:8" ht="180.75" customHeight="1" x14ac:dyDescent="0.25">
      <c r="C1" s="97" t="s">
        <v>358</v>
      </c>
      <c r="D1" s="10" t="s">
        <v>163</v>
      </c>
      <c r="E1" s="11" t="s">
        <v>147</v>
      </c>
    </row>
    <row r="2" spans="1:8" ht="75" x14ac:dyDescent="0.25">
      <c r="A2" s="1" t="s">
        <v>129</v>
      </c>
      <c r="B2" s="1" t="s">
        <v>0</v>
      </c>
      <c r="C2" s="1" t="s">
        <v>1</v>
      </c>
      <c r="D2" s="1" t="s">
        <v>2</v>
      </c>
      <c r="E2" s="1" t="s">
        <v>3</v>
      </c>
    </row>
    <row r="3" spans="1:8" ht="30" x14ac:dyDescent="0.25">
      <c r="A3" s="3" t="s">
        <v>11</v>
      </c>
      <c r="B3" s="3" t="s">
        <v>46</v>
      </c>
      <c r="C3" s="3" t="s">
        <v>6</v>
      </c>
      <c r="D3" s="3" t="s">
        <v>47</v>
      </c>
      <c r="E3" s="3"/>
    </row>
    <row r="4" spans="1:8" x14ac:dyDescent="0.25">
      <c r="G4" s="19"/>
      <c r="H4" s="19"/>
    </row>
    <row r="5" spans="1:8" x14ac:dyDescent="0.25">
      <c r="G5" s="19" t="s">
        <v>6</v>
      </c>
      <c r="H5" s="20">
        <v>1</v>
      </c>
    </row>
    <row r="6" spans="1:8" x14ac:dyDescent="0.25">
      <c r="G6" s="19" t="s">
        <v>18</v>
      </c>
      <c r="H6" s="20">
        <v>0</v>
      </c>
    </row>
  </sheetData>
  <sheetProtection algorithmName="SHA-512" hashValue="Tyqv+9o8gC8dzKRZ5m81bVRk0mSULGqpr629y9nSVLB4PuU8Y2f6vOT5Y1yMml9g2fj0eggOKN01U0ajLmwfmw==" saltValue="Hgx8KGLErOzUw37yl+YWDw==" spinCount="100000" sheet="1" objects="1" scenarios="1"/>
  <autoFilter ref="A2:E3" xr:uid="{6C94C4EE-7218-4ADA-8521-37F364A18B33}"/>
  <hyperlinks>
    <hyperlink ref="C1" location="'Draft Recommendations'!A3" display="ALKHAM" xr:uid="{6F30F735-90E0-49BC-998A-1C427E1F5FCF}"/>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68C12-10DE-4F6C-854B-400AA02A3EED}">
  <dimension ref="A1:E3"/>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42.85546875" customWidth="1"/>
  </cols>
  <sheetData>
    <row r="1" spans="1:5" ht="186" customHeight="1" x14ac:dyDescent="0.25">
      <c r="C1" s="97" t="s">
        <v>376</v>
      </c>
      <c r="D1" s="10" t="s">
        <v>166</v>
      </c>
      <c r="E1" s="11" t="s">
        <v>159</v>
      </c>
    </row>
    <row r="2" spans="1:5" ht="75" x14ac:dyDescent="0.25">
      <c r="A2" s="1" t="s">
        <v>129</v>
      </c>
      <c r="B2" s="1" t="s">
        <v>0</v>
      </c>
      <c r="C2" s="1" t="s">
        <v>1</v>
      </c>
      <c r="D2" s="1" t="s">
        <v>2</v>
      </c>
      <c r="E2" s="1" t="s">
        <v>3</v>
      </c>
    </row>
    <row r="3" spans="1:5" ht="60" x14ac:dyDescent="0.25">
      <c r="A3" s="3" t="s">
        <v>16</v>
      </c>
      <c r="B3" s="3" t="s">
        <v>100</v>
      </c>
      <c r="C3" s="3" t="s">
        <v>18</v>
      </c>
      <c r="D3" s="4"/>
      <c r="E3" s="3" t="s">
        <v>101</v>
      </c>
    </row>
  </sheetData>
  <sheetProtection algorithmName="SHA-512" hashValue="RaBvKjvJs2Mn4/irytd4Hp/A0/r06+fsTg2miwkJcWTHQteLs4DCN898lxNDxJYpTbRyrLJs3g55NbKQu7lA8g==" saltValue="qpOhFNEQywNO3c5VttFgdA==" spinCount="100000" sheet="1" objects="1" scenarios="1"/>
  <autoFilter ref="A2:E3" xr:uid="{61668C12-10DE-4F6C-854B-400AA02A3EED}"/>
  <hyperlinks>
    <hyperlink ref="C1" location="'Draft Recommendations'!A29" display="RINGWOULD WITH KINGSDOWN" xr:uid="{B12E45D1-F363-4B23-A14B-3BEB45A6B6F2}"/>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1DA45-6F60-45BF-AE04-C3F408C14A12}">
  <dimension ref="A1:E3"/>
  <sheetViews>
    <sheetView workbookViewId="0">
      <selection activeCell="D1" sqref="D1"/>
    </sheetView>
  </sheetViews>
  <sheetFormatPr defaultRowHeight="15" x14ac:dyDescent="0.25"/>
  <cols>
    <col min="1" max="1" width="35.7109375" customWidth="1"/>
    <col min="2" max="2" width="37.42578125" customWidth="1"/>
    <col min="3" max="3" width="20" bestFit="1" customWidth="1"/>
    <col min="4" max="5" width="42.85546875" customWidth="1"/>
  </cols>
  <sheetData>
    <row r="1" spans="1:5" ht="186.75" customHeight="1" x14ac:dyDescent="0.25">
      <c r="C1" s="97" t="s">
        <v>377</v>
      </c>
      <c r="D1" s="10" t="s">
        <v>168</v>
      </c>
      <c r="E1" s="11" t="s">
        <v>188</v>
      </c>
    </row>
    <row r="2" spans="1:5" ht="75" x14ac:dyDescent="0.25">
      <c r="A2" s="1" t="s">
        <v>129</v>
      </c>
      <c r="B2" s="1" t="s">
        <v>0</v>
      </c>
      <c r="C2" s="1" t="s">
        <v>1</v>
      </c>
      <c r="D2" s="1" t="s">
        <v>2</v>
      </c>
      <c r="E2" s="1" t="s">
        <v>3</v>
      </c>
    </row>
    <row r="3" spans="1:5" ht="75" x14ac:dyDescent="0.25">
      <c r="A3" s="15" t="s">
        <v>190</v>
      </c>
      <c r="B3" s="18" t="s">
        <v>142</v>
      </c>
      <c r="C3" s="18" t="s">
        <v>18</v>
      </c>
      <c r="D3" s="15"/>
      <c r="E3" s="15" t="s">
        <v>143</v>
      </c>
    </row>
  </sheetData>
  <sheetProtection algorithmName="SHA-512" hashValue="h1AMeBQosQWAOz+5EK92kL7Szaeq/6fvZjPC42wxPwvdJ8yx9WQD8a0nznQRoEigqqmBazP7waF/MjGlHV0dFQ==" saltValue="TnkOC6A6GDhc3Fk7y9Yhcg==" spinCount="100000" sheet="1" objects="1" scenarios="1"/>
  <autoFilter ref="A2:E2" xr:uid="{1671DA45-6F60-45BF-AE04-C3F408C14A12}"/>
  <hyperlinks>
    <hyperlink ref="C1" location="'Draft Recommendations'!A30" display="RIPPLE" xr:uid="{C41BC34F-3123-42EF-9C04-EF10E3E01CB9}"/>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C6832-0726-4F38-A539-DE342F96F1E2}">
  <dimension ref="A1:E3"/>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42.85546875" customWidth="1"/>
  </cols>
  <sheetData>
    <row r="1" spans="1:5" ht="178.5" customHeight="1" x14ac:dyDescent="0.25">
      <c r="C1" s="97" t="s">
        <v>378</v>
      </c>
      <c r="D1" s="10" t="s">
        <v>176</v>
      </c>
      <c r="E1" s="11" t="s">
        <v>150</v>
      </c>
    </row>
    <row r="2" spans="1:5" ht="75" x14ac:dyDescent="0.25">
      <c r="A2" s="1" t="s">
        <v>129</v>
      </c>
      <c r="B2" s="1" t="s">
        <v>0</v>
      </c>
      <c r="C2" s="1" t="s">
        <v>1</v>
      </c>
      <c r="D2" s="1" t="s">
        <v>2</v>
      </c>
      <c r="E2" s="1" t="s">
        <v>3</v>
      </c>
    </row>
    <row r="3" spans="1:5" ht="30" x14ac:dyDescent="0.25">
      <c r="A3" s="3" t="s">
        <v>11</v>
      </c>
      <c r="B3" s="3" t="s">
        <v>12</v>
      </c>
      <c r="C3" s="3" t="s">
        <v>6</v>
      </c>
      <c r="D3" s="3" t="s">
        <v>13</v>
      </c>
      <c r="E3" s="3"/>
    </row>
  </sheetData>
  <sheetProtection algorithmName="SHA-512" hashValue="O64/wm7Ju2gnLw1jtZVGKFSJNJTvHnlGYePT929qyIe5Hl4swwxR0H9ecqqdzI2XVMrS0Q/YJhwvHawvz7R+6w==" saltValue="U5msysPK7uMPXrGKLVSUlw==" spinCount="100000" sheet="1" objects="1" scenarios="1"/>
  <autoFilter ref="A2:E3" xr:uid="{A94C6832-0726-4F38-A539-DE342F96F1E2}"/>
  <hyperlinks>
    <hyperlink ref="C1" location="'Draft Recommendations'!A31" display="RIVER" xr:uid="{0F96379B-BDFD-4223-883D-7ABA18374444}"/>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B1497-61E6-445F-B534-D8A2B869354D}">
  <dimension ref="A1:H22"/>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4" width="36.42578125" customWidth="1"/>
    <col min="5" max="5" width="174.140625" customWidth="1"/>
    <col min="6" max="6" width="86.140625" customWidth="1"/>
  </cols>
  <sheetData>
    <row r="1" spans="1:8" ht="186.75" customHeight="1" x14ac:dyDescent="0.25">
      <c r="C1" s="97" t="s">
        <v>379</v>
      </c>
      <c r="D1" s="10" t="s">
        <v>177</v>
      </c>
      <c r="E1" s="11" t="s">
        <v>160</v>
      </c>
      <c r="G1" s="98" t="s">
        <v>6</v>
      </c>
      <c r="H1" s="28">
        <v>0.43</v>
      </c>
    </row>
    <row r="2" spans="1:8" ht="75" x14ac:dyDescent="0.25">
      <c r="A2" s="1" t="s">
        <v>129</v>
      </c>
      <c r="B2" s="1" t="s">
        <v>0</v>
      </c>
      <c r="C2" s="1" t="s">
        <v>1</v>
      </c>
      <c r="D2" s="123" t="s">
        <v>2</v>
      </c>
      <c r="E2" s="124"/>
      <c r="F2" s="1" t="s">
        <v>3</v>
      </c>
      <c r="G2" s="24" t="s">
        <v>18</v>
      </c>
      <c r="H2" s="20">
        <v>0.56999999999999995</v>
      </c>
    </row>
    <row r="3" spans="1:8" s="17" customFormat="1" ht="108.75" customHeight="1" x14ac:dyDescent="0.25">
      <c r="A3" s="12" t="s">
        <v>108</v>
      </c>
      <c r="B3" s="12" t="s">
        <v>50</v>
      </c>
      <c r="C3" s="12" t="s">
        <v>18</v>
      </c>
      <c r="D3" s="128"/>
      <c r="E3" s="128"/>
      <c r="F3" s="12" t="s">
        <v>110</v>
      </c>
    </row>
    <row r="4" spans="1:8" ht="51" customHeight="1" x14ac:dyDescent="0.25">
      <c r="A4" s="3" t="s">
        <v>4</v>
      </c>
      <c r="B4" s="3" t="s">
        <v>50</v>
      </c>
      <c r="C4" s="3" t="s">
        <v>18</v>
      </c>
      <c r="D4" s="125"/>
      <c r="E4" s="125"/>
      <c r="F4" s="3" t="s">
        <v>51</v>
      </c>
    </row>
    <row r="5" spans="1:8" ht="57" customHeight="1" x14ac:dyDescent="0.25">
      <c r="A5" s="3" t="s">
        <v>4</v>
      </c>
      <c r="B5" s="3" t="s">
        <v>50</v>
      </c>
      <c r="C5" s="3" t="s">
        <v>6</v>
      </c>
      <c r="D5" s="126" t="s">
        <v>55</v>
      </c>
      <c r="E5" s="126"/>
      <c r="F5" s="3"/>
    </row>
    <row r="6" spans="1:8" ht="96" customHeight="1" x14ac:dyDescent="0.25">
      <c r="A6" s="3" t="s">
        <v>16</v>
      </c>
      <c r="B6" s="3" t="s">
        <v>50</v>
      </c>
      <c r="C6" s="3" t="s">
        <v>18</v>
      </c>
      <c r="D6" s="126"/>
      <c r="E6" s="126"/>
      <c r="F6" s="3" t="s">
        <v>59</v>
      </c>
    </row>
    <row r="7" spans="1:8" ht="30" x14ac:dyDescent="0.25">
      <c r="A7" s="3" t="s">
        <v>11</v>
      </c>
      <c r="B7" s="3" t="s">
        <v>50</v>
      </c>
      <c r="C7" s="3" t="s">
        <v>6</v>
      </c>
      <c r="D7" s="126" t="s">
        <v>72</v>
      </c>
      <c r="E7" s="126"/>
      <c r="F7" s="3"/>
    </row>
    <row r="8" spans="1:8" ht="353.25" customHeight="1" x14ac:dyDescent="0.25">
      <c r="A8" s="3" t="s">
        <v>11</v>
      </c>
      <c r="B8" s="3" t="s">
        <v>50</v>
      </c>
      <c r="C8" s="3" t="s">
        <v>18</v>
      </c>
      <c r="D8" s="127"/>
      <c r="E8" s="127"/>
      <c r="F8" s="3" t="s">
        <v>134</v>
      </c>
    </row>
    <row r="9" spans="1:8" ht="409.5" customHeight="1" x14ac:dyDescent="0.25">
      <c r="A9" s="3" t="s">
        <v>16</v>
      </c>
      <c r="B9" s="3" t="s">
        <v>50</v>
      </c>
      <c r="C9" s="3" t="s">
        <v>6</v>
      </c>
      <c r="D9" s="127" t="s">
        <v>135</v>
      </c>
      <c r="E9" s="127"/>
      <c r="F9" s="3"/>
    </row>
    <row r="11" spans="1:8" x14ac:dyDescent="0.25">
      <c r="D11" s="122"/>
      <c r="E11" s="122"/>
    </row>
    <row r="12" spans="1:8" x14ac:dyDescent="0.25">
      <c r="D12" s="122"/>
      <c r="E12" s="122"/>
    </row>
    <row r="13" spans="1:8" x14ac:dyDescent="0.25">
      <c r="D13" s="122"/>
      <c r="E13" s="122"/>
    </row>
    <row r="14" spans="1:8" x14ac:dyDescent="0.25">
      <c r="D14" s="122"/>
      <c r="E14" s="122"/>
    </row>
    <row r="15" spans="1:8" x14ac:dyDescent="0.25">
      <c r="D15" s="122"/>
      <c r="E15" s="122"/>
    </row>
    <row r="16" spans="1:8" x14ac:dyDescent="0.25">
      <c r="D16" s="122"/>
      <c r="E16" s="122"/>
    </row>
    <row r="17" spans="4:5" x14ac:dyDescent="0.25">
      <c r="D17" s="122"/>
      <c r="E17" s="122"/>
    </row>
    <row r="18" spans="4:5" x14ac:dyDescent="0.25">
      <c r="D18" s="122"/>
      <c r="E18" s="122"/>
    </row>
    <row r="19" spans="4:5" x14ac:dyDescent="0.25">
      <c r="D19" s="122"/>
      <c r="E19" s="122"/>
    </row>
    <row r="20" spans="4:5" x14ac:dyDescent="0.25">
      <c r="D20" s="122"/>
      <c r="E20" s="122"/>
    </row>
    <row r="21" spans="4:5" x14ac:dyDescent="0.25">
      <c r="D21" s="122"/>
      <c r="E21" s="122"/>
    </row>
    <row r="22" spans="4:5" x14ac:dyDescent="0.25">
      <c r="D22" s="122"/>
      <c r="E22" s="122"/>
    </row>
  </sheetData>
  <sheetProtection algorithmName="SHA-512" hashValue="L1ZAxoRHEShFCp5FZNG7UT97VWTkkKF0iG7Amd9uO43jBiqZiB/G4KgmqTZiO0mp7YTRtCAsreqRRGmFwmY1XA==" saltValue="4xpjN8DRI0bfx9EM38jORA==" spinCount="100000" sheet="1" objects="1" scenarios="1"/>
  <autoFilter ref="A2:F22" xr:uid="{768B1497-61E6-445F-B534-D8A2B869354D}">
    <filterColumn colId="3" showButton="0"/>
  </autoFilter>
  <mergeCells count="20">
    <mergeCell ref="D13:E13"/>
    <mergeCell ref="D2:E2"/>
    <mergeCell ref="D4:E4"/>
    <mergeCell ref="D5:E5"/>
    <mergeCell ref="D6:E6"/>
    <mergeCell ref="D7:E7"/>
    <mergeCell ref="D8:E8"/>
    <mergeCell ref="D9:E9"/>
    <mergeCell ref="D3:E3"/>
    <mergeCell ref="D11:E11"/>
    <mergeCell ref="D12:E12"/>
    <mergeCell ref="D20:E20"/>
    <mergeCell ref="D21:E21"/>
    <mergeCell ref="D22:E22"/>
    <mergeCell ref="D14:E14"/>
    <mergeCell ref="D15:E15"/>
    <mergeCell ref="D16:E16"/>
    <mergeCell ref="D17:E17"/>
    <mergeCell ref="D18:E18"/>
    <mergeCell ref="D19:E19"/>
  </mergeCells>
  <hyperlinks>
    <hyperlink ref="C1" location="'Draft Recommendations'!A32" display="SANDWICH" xr:uid="{3792A7FB-76F1-49C4-A53F-0A6507F6EC2E}"/>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DD076-D916-4AF9-97F4-BE0456F7EBC0}">
  <dimension ref="A1:J4"/>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3.42578125" customWidth="1"/>
    <col min="4" max="4" width="44.42578125" customWidth="1"/>
    <col min="5" max="5" width="42.85546875" customWidth="1"/>
  </cols>
  <sheetData>
    <row r="1" spans="1:10" ht="195.75" customHeight="1" x14ac:dyDescent="0.25">
      <c r="C1" s="97" t="s">
        <v>380</v>
      </c>
      <c r="D1" s="10" t="s">
        <v>178</v>
      </c>
      <c r="E1" s="11" t="s">
        <v>147</v>
      </c>
      <c r="I1" s="19" t="s">
        <v>6</v>
      </c>
      <c r="J1" s="20">
        <v>0.5</v>
      </c>
    </row>
    <row r="2" spans="1:10" ht="75" x14ac:dyDescent="0.25">
      <c r="A2" s="1" t="s">
        <v>129</v>
      </c>
      <c r="B2" s="1" t="s">
        <v>0</v>
      </c>
      <c r="C2" s="1" t="s">
        <v>1</v>
      </c>
      <c r="D2" s="1" t="s">
        <v>2</v>
      </c>
      <c r="E2" s="1" t="s">
        <v>3</v>
      </c>
      <c r="I2" s="19" t="s">
        <v>18</v>
      </c>
      <c r="J2" s="20">
        <v>0.5</v>
      </c>
    </row>
    <row r="3" spans="1:10" ht="45" x14ac:dyDescent="0.25">
      <c r="A3" s="12" t="s">
        <v>108</v>
      </c>
      <c r="B3" s="12" t="s">
        <v>123</v>
      </c>
      <c r="C3" s="12" t="s">
        <v>18</v>
      </c>
      <c r="D3" s="13"/>
      <c r="E3" s="12" t="s">
        <v>127</v>
      </c>
    </row>
    <row r="4" spans="1:10" ht="30" x14ac:dyDescent="0.25">
      <c r="A4" s="3" t="s">
        <v>11</v>
      </c>
      <c r="B4" s="3" t="s">
        <v>123</v>
      </c>
      <c r="C4" s="3" t="s">
        <v>6</v>
      </c>
      <c r="D4" s="4" t="s">
        <v>124</v>
      </c>
      <c r="E4" s="3"/>
    </row>
  </sheetData>
  <sheetProtection algorithmName="SHA-512" hashValue="VvJ+Kq/daaSrlcU92bPpS1oIAAyGpM9sqLGc5x//5t2EejN+8Y7AXRnpZGjaHfCkZ/9lMUgPqI6A1HzLJMktwA==" saltValue="HqUHVmh7FRqPWkd+BgxKYA==" spinCount="100000" sheet="1" objects="1" scenarios="1"/>
  <autoFilter ref="A2:E5" xr:uid="{79EDD076-D916-4AF9-97F4-BE0456F7EBC0}"/>
  <hyperlinks>
    <hyperlink ref="C1" location="'Draft Recommendations'!A34" display="SHEPHERDSWELL WITH COLDRED" xr:uid="{04011926-EEBF-4276-929E-02F031CA5723}"/>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BD27-430A-4B05-8863-C98E49B2F037}">
  <dimension ref="A1:K4"/>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42.85546875" customWidth="1"/>
  </cols>
  <sheetData>
    <row r="1" spans="1:11" s="99" customFormat="1" ht="189.75" customHeight="1" x14ac:dyDescent="0.25">
      <c r="C1" s="97" t="s">
        <v>381</v>
      </c>
      <c r="D1" s="10" t="s">
        <v>179</v>
      </c>
      <c r="E1" s="11" t="s">
        <v>147</v>
      </c>
      <c r="J1" s="100" t="s">
        <v>6</v>
      </c>
      <c r="K1" s="101">
        <v>0.5</v>
      </c>
    </row>
    <row r="2" spans="1:11" ht="75" x14ac:dyDescent="0.25">
      <c r="A2" s="1" t="s">
        <v>129</v>
      </c>
      <c r="B2" s="1" t="s">
        <v>0</v>
      </c>
      <c r="C2" s="1" t="s">
        <v>1</v>
      </c>
      <c r="D2" s="1" t="s">
        <v>2</v>
      </c>
      <c r="E2" s="1" t="s">
        <v>3</v>
      </c>
      <c r="J2" s="19" t="s">
        <v>18</v>
      </c>
      <c r="K2" s="20">
        <v>0.5</v>
      </c>
    </row>
    <row r="3" spans="1:11" ht="180" x14ac:dyDescent="0.25">
      <c r="A3" s="15" t="s">
        <v>108</v>
      </c>
      <c r="B3" s="18" t="s">
        <v>25</v>
      </c>
      <c r="C3" s="18" t="s">
        <v>18</v>
      </c>
      <c r="D3" s="15"/>
      <c r="E3" s="15" t="s">
        <v>141</v>
      </c>
    </row>
    <row r="4" spans="1:11" ht="30" x14ac:dyDescent="0.25">
      <c r="A4" s="3" t="s">
        <v>11</v>
      </c>
      <c r="B4" s="3" t="s">
        <v>25</v>
      </c>
      <c r="C4" s="3" t="s">
        <v>6</v>
      </c>
      <c r="D4" s="4" t="s">
        <v>26</v>
      </c>
      <c r="E4" s="3"/>
    </row>
  </sheetData>
  <sheetProtection algorithmName="SHA-512" hashValue="GdC0u/xZcq35ub0zDPT+KCVEJ5GqWGyi6Q3rDxLAHigebMt6PVhLJdQxKCX0TMhO0gJBWpgCakHax6c1ROiQMw==" saltValue="Su6HmIntHQVHzSdxLutPKg==" spinCount="100000" sheet="1" objects="1" scenarios="1"/>
  <autoFilter ref="A2:E3" xr:uid="{A9A8BD27-430A-4B05-8863-C98E49B2F037}"/>
  <hyperlinks>
    <hyperlink ref="C1" location="'Draft Recommendations'!A36" display="SHOLDEN" xr:uid="{FDE2B426-21BA-4A34-8B2E-6E32B686CAE3}"/>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D3C3E-23B8-45E0-A454-F72969350790}">
  <dimension ref="A1:J8"/>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42.85546875" customWidth="1"/>
  </cols>
  <sheetData>
    <row r="1" spans="1:10" ht="186" customHeight="1" x14ac:dyDescent="0.25">
      <c r="C1" s="97" t="s">
        <v>382</v>
      </c>
      <c r="D1" s="10" t="s">
        <v>180</v>
      </c>
      <c r="E1" s="11" t="s">
        <v>153</v>
      </c>
      <c r="I1" s="19" t="s">
        <v>6</v>
      </c>
      <c r="J1" s="20">
        <v>0.4</v>
      </c>
    </row>
    <row r="2" spans="1:10" ht="75" x14ac:dyDescent="0.25">
      <c r="A2" s="1" t="s">
        <v>129</v>
      </c>
      <c r="B2" s="1" t="s">
        <v>0</v>
      </c>
      <c r="C2" s="1" t="s">
        <v>1</v>
      </c>
      <c r="D2" s="1" t="s">
        <v>2</v>
      </c>
      <c r="E2" s="1" t="s">
        <v>3</v>
      </c>
      <c r="I2" s="19" t="s">
        <v>18</v>
      </c>
      <c r="J2" s="20">
        <v>0.6</v>
      </c>
    </row>
    <row r="3" spans="1:10" ht="135" x14ac:dyDescent="0.25">
      <c r="A3" s="12" t="s">
        <v>190</v>
      </c>
      <c r="B3" s="12" t="s">
        <v>21</v>
      </c>
      <c r="C3" s="12" t="s">
        <v>6</v>
      </c>
      <c r="D3" s="13" t="s">
        <v>132</v>
      </c>
      <c r="E3" s="12"/>
    </row>
    <row r="4" spans="1:10" ht="60" x14ac:dyDescent="0.25">
      <c r="A4" s="3" t="s">
        <v>11</v>
      </c>
      <c r="B4" s="3" t="s">
        <v>21</v>
      </c>
      <c r="C4" s="3" t="s">
        <v>18</v>
      </c>
      <c r="D4" s="3"/>
      <c r="E4" s="3" t="s">
        <v>22</v>
      </c>
    </row>
    <row r="5" spans="1:10" ht="136.5" customHeight="1" x14ac:dyDescent="0.25">
      <c r="A5" s="3" t="s">
        <v>11</v>
      </c>
      <c r="B5" s="3" t="s">
        <v>21</v>
      </c>
      <c r="C5" s="3" t="s">
        <v>6</v>
      </c>
      <c r="D5" s="3" t="s">
        <v>36</v>
      </c>
      <c r="E5" s="3"/>
    </row>
    <row r="6" spans="1:10" ht="30" x14ac:dyDescent="0.25">
      <c r="A6" s="3" t="s">
        <v>11</v>
      </c>
      <c r="B6" s="3" t="s">
        <v>21</v>
      </c>
      <c r="C6" s="3" t="s">
        <v>18</v>
      </c>
      <c r="D6" s="3"/>
      <c r="E6" s="3" t="s">
        <v>53</v>
      </c>
    </row>
    <row r="7" spans="1:10" ht="75" x14ac:dyDescent="0.25">
      <c r="A7" s="3" t="s">
        <v>4</v>
      </c>
      <c r="B7" s="3" t="s">
        <v>21</v>
      </c>
      <c r="C7" s="3" t="s">
        <v>18</v>
      </c>
      <c r="D7" s="4"/>
      <c r="E7" s="3" t="s">
        <v>86</v>
      </c>
    </row>
    <row r="8" spans="1:10" ht="123.75" customHeight="1" x14ac:dyDescent="0.25"/>
  </sheetData>
  <sheetProtection algorithmName="SHA-512" hashValue="lYy9qPDeHfaIM9BnRwXNMqllUrY7ryzzknO9zXTr1bQ9Lc4ltm2IupSC9emHHlkhgCGhODx57DPlGxLL5Gtk5g==" saltValue="8XrYW/56HQqz7CeTW+9G5g==" spinCount="100000" sheet="1" objects="1" scenarios="1"/>
  <autoFilter ref="A2:E8" xr:uid="{C3AD3C3E-23B8-45E0-A454-F72969350790}"/>
  <hyperlinks>
    <hyperlink ref="C1" location="'Draft Recommendations'!A39" display="ST MARGARET'S AT CLIFFE" xr:uid="{5CA1A6C1-9904-46F5-9511-6992CEC9F148}"/>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C2C0C-E335-44E1-ABE6-8C29BB5665BD}">
  <dimension ref="A1:J3"/>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42.85546875" customWidth="1"/>
  </cols>
  <sheetData>
    <row r="1" spans="1:10" ht="184.5" customHeight="1" x14ac:dyDescent="0.25">
      <c r="C1" s="97" t="s">
        <v>383</v>
      </c>
      <c r="D1" s="10" t="s">
        <v>173</v>
      </c>
      <c r="E1" s="11" t="s">
        <v>153</v>
      </c>
      <c r="I1" s="19" t="s">
        <v>6</v>
      </c>
      <c r="J1" s="20">
        <v>0</v>
      </c>
    </row>
    <row r="2" spans="1:10" ht="75" x14ac:dyDescent="0.25">
      <c r="A2" s="1" t="s">
        <v>129</v>
      </c>
      <c r="B2" s="1" t="s">
        <v>0</v>
      </c>
      <c r="C2" s="1" t="s">
        <v>1</v>
      </c>
      <c r="D2" s="1" t="s">
        <v>2</v>
      </c>
      <c r="E2" s="1" t="s">
        <v>3</v>
      </c>
      <c r="I2" s="19" t="s">
        <v>18</v>
      </c>
      <c r="J2" s="20">
        <v>1</v>
      </c>
    </row>
    <row r="3" spans="1:10" ht="252.75" customHeight="1" x14ac:dyDescent="0.25">
      <c r="A3" s="12" t="s">
        <v>108</v>
      </c>
      <c r="B3" s="12" t="s">
        <v>112</v>
      </c>
      <c r="C3" s="12" t="s">
        <v>18</v>
      </c>
      <c r="D3" s="13"/>
      <c r="E3" s="12" t="s">
        <v>113</v>
      </c>
    </row>
  </sheetData>
  <sheetProtection algorithmName="SHA-512" hashValue="2iPFaDyiWrmuYjeS1C+29XmxOhDUAVwOtIdCf3rqPw5n5JDf1iHTMSB0w/rafrawJ5pnod7RaPUPCgpFO28DIQ==" saltValue="D6MW0M+i7qTzh0r142cykQ==" spinCount="100000" sheet="1" objects="1" scenarios="1"/>
  <autoFilter ref="A2:E3" xr:uid="{164C2C0C-E335-44E1-ABE6-8C29BB5665BD}"/>
  <hyperlinks>
    <hyperlink ref="C1" location="'Draft Recommendations'!A40" display="STAPLE" xr:uid="{5F2114CA-87D2-4C18-93BF-A5F5944AA3BD}"/>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39A9D-EA8F-4E50-947E-B179136DA432}">
  <dimension ref="A1:J3"/>
  <sheetViews>
    <sheetView workbookViewId="0">
      <pane ySplit="2" topLeftCell="A3" activePane="bottomLeft" state="frozen"/>
      <selection pane="bottomLeft" activeCell="D1" sqref="D1"/>
    </sheetView>
  </sheetViews>
  <sheetFormatPr defaultRowHeight="15" x14ac:dyDescent="0.25"/>
  <cols>
    <col min="1" max="1" width="35.7109375" style="7" customWidth="1"/>
    <col min="2" max="2" width="37.42578125" customWidth="1"/>
    <col min="3" max="3" width="20" bestFit="1" customWidth="1"/>
    <col min="4" max="5" width="42.85546875" customWidth="1"/>
  </cols>
  <sheetData>
    <row r="1" spans="1:10" ht="186" customHeight="1" x14ac:dyDescent="0.25">
      <c r="C1" s="97" t="s">
        <v>384</v>
      </c>
      <c r="D1" s="10" t="s">
        <v>181</v>
      </c>
      <c r="E1" s="11" t="s">
        <v>138</v>
      </c>
      <c r="I1" s="19" t="s">
        <v>6</v>
      </c>
      <c r="J1" s="20">
        <v>1</v>
      </c>
    </row>
    <row r="2" spans="1:10" ht="75" x14ac:dyDescent="0.25">
      <c r="A2" s="1" t="s">
        <v>129</v>
      </c>
      <c r="B2" s="1" t="s">
        <v>0</v>
      </c>
      <c r="C2" s="1" t="s">
        <v>1</v>
      </c>
      <c r="D2" s="1" t="s">
        <v>2</v>
      </c>
      <c r="E2" s="1" t="s">
        <v>3</v>
      </c>
      <c r="I2" s="19" t="s">
        <v>18</v>
      </c>
      <c r="J2" s="20">
        <v>0</v>
      </c>
    </row>
    <row r="3" spans="1:10" ht="30" x14ac:dyDescent="0.25">
      <c r="A3" s="12" t="s">
        <v>108</v>
      </c>
      <c r="B3" s="12" t="s">
        <v>122</v>
      </c>
      <c r="C3" s="12" t="s">
        <v>6</v>
      </c>
      <c r="D3" s="13" t="s">
        <v>82</v>
      </c>
      <c r="E3" s="12"/>
    </row>
  </sheetData>
  <sheetProtection algorithmName="SHA-512" hashValue="qgaUiZ+FrM0H9bmoXZGLu9k22Q8yaQWP6LOqrnPwxFWyrxjv2tOubk69719tR23N1Jkh+EzUbAKWQ1z9mbt89Q==" saltValue="mSjynq+BkSHEhfPBdycxhA==" spinCount="100000" sheet="1" objects="1" scenarios="1"/>
  <autoFilter ref="A2:E3" xr:uid="{B5939A9D-EA8F-4E50-947E-B179136DA432}"/>
  <hyperlinks>
    <hyperlink ref="C1" location="'Draft Recommendations'!A41" display="STOURMOUTH" xr:uid="{3573630A-B012-4EE4-90FB-CFC1999BF94A}"/>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73846-4BEC-47F6-AB3D-26F9F71BEE66}">
  <dimension ref="A1:E2"/>
  <sheetViews>
    <sheetView workbookViewId="0">
      <selection activeCell="D1" sqref="D1"/>
    </sheetView>
  </sheetViews>
  <sheetFormatPr defaultRowHeight="15" x14ac:dyDescent="0.25"/>
  <cols>
    <col min="1" max="1" width="35.7109375" customWidth="1"/>
    <col min="2" max="2" width="37.42578125" customWidth="1"/>
    <col min="3" max="3" width="20" bestFit="1" customWidth="1"/>
    <col min="4" max="5" width="43" customWidth="1"/>
  </cols>
  <sheetData>
    <row r="1" spans="1:5" ht="172.5" customHeight="1" x14ac:dyDescent="0.25">
      <c r="C1" s="97" t="s">
        <v>385</v>
      </c>
      <c r="D1" s="10" t="s">
        <v>163</v>
      </c>
      <c r="E1" s="11" t="s">
        <v>161</v>
      </c>
    </row>
    <row r="2" spans="1:5" ht="75" x14ac:dyDescent="0.25">
      <c r="A2" s="1" t="s">
        <v>129</v>
      </c>
      <c r="B2" s="1" t="s">
        <v>0</v>
      </c>
      <c r="C2" s="1" t="s">
        <v>1</v>
      </c>
      <c r="D2" s="1" t="s">
        <v>2</v>
      </c>
      <c r="E2" s="1" t="s">
        <v>3</v>
      </c>
    </row>
  </sheetData>
  <sheetProtection algorithmName="SHA-512" hashValue="id4NoboxT0jqVMFHS+Ufls3yyYWk/i1jYGL96jyzMuvur9cshiQ1aapqmwJ6c6B25uSX6d7p9o8MK/WIwpAXJQ==" saltValue="ATGdDwihQUVjtCWjLUwbKw==" spinCount="100000" sheet="1" objects="1" scenarios="1"/>
  <autoFilter ref="A2:E50" xr:uid="{C0573846-4BEC-47F6-AB3D-26F9F71BEE66}"/>
  <hyperlinks>
    <hyperlink ref="C1" location="'Draft Recommendations'!A42" display="SUTTON" xr:uid="{63157445-CCC2-4BBF-A6DE-53B827CCA618}"/>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D7F1D-54C3-4920-9FF8-88B8FF1673C0}">
  <dimension ref="A1:I6"/>
  <sheetViews>
    <sheetView workbookViewId="0">
      <pane ySplit="2" topLeftCell="A3" activePane="bottomLeft" state="frozen"/>
      <selection pane="bottomLeft" activeCell="C3" sqref="C3"/>
    </sheetView>
  </sheetViews>
  <sheetFormatPr defaultRowHeight="15" x14ac:dyDescent="0.25"/>
  <cols>
    <col min="1" max="1" width="35.7109375" customWidth="1"/>
    <col min="2" max="2" width="37.42578125" customWidth="1"/>
    <col min="3" max="3" width="20" bestFit="1" customWidth="1"/>
    <col min="4" max="5" width="42.85546875" customWidth="1"/>
  </cols>
  <sheetData>
    <row r="1" spans="1:9" ht="185.25" customHeight="1" x14ac:dyDescent="0.25">
      <c r="C1" s="97" t="s">
        <v>359</v>
      </c>
      <c r="D1" s="10" t="s">
        <v>164</v>
      </c>
      <c r="E1" s="11" t="s">
        <v>148</v>
      </c>
      <c r="H1" s="21" t="s">
        <v>6</v>
      </c>
      <c r="I1" s="22">
        <v>0.25</v>
      </c>
    </row>
    <row r="2" spans="1:9" ht="75" x14ac:dyDescent="0.25">
      <c r="A2" s="1" t="s">
        <v>129</v>
      </c>
      <c r="B2" s="1" t="s">
        <v>0</v>
      </c>
      <c r="C2" s="1" t="s">
        <v>1</v>
      </c>
      <c r="D2" s="1" t="s">
        <v>2</v>
      </c>
      <c r="E2" s="1" t="s">
        <v>3</v>
      </c>
      <c r="H2" s="23" t="s">
        <v>18</v>
      </c>
      <c r="I2" s="22">
        <v>0.75</v>
      </c>
    </row>
    <row r="3" spans="1:9" ht="90" x14ac:dyDescent="0.25">
      <c r="A3" s="12" t="s">
        <v>108</v>
      </c>
      <c r="B3" s="12" t="s">
        <v>34</v>
      </c>
      <c r="C3" s="12" t="s">
        <v>18</v>
      </c>
      <c r="D3" s="13"/>
      <c r="E3" s="12" t="s">
        <v>120</v>
      </c>
    </row>
    <row r="4" spans="1:9" ht="75" x14ac:dyDescent="0.25">
      <c r="A4" s="3" t="s">
        <v>16</v>
      </c>
      <c r="B4" s="3" t="s">
        <v>34</v>
      </c>
      <c r="C4" s="3" t="s">
        <v>18</v>
      </c>
      <c r="D4" s="3"/>
      <c r="E4" s="3" t="s">
        <v>35</v>
      </c>
    </row>
    <row r="5" spans="1:9" ht="30" x14ac:dyDescent="0.25">
      <c r="A5" s="3" t="s">
        <v>4</v>
      </c>
      <c r="B5" s="3" t="s">
        <v>34</v>
      </c>
      <c r="C5" s="3" t="s">
        <v>18</v>
      </c>
      <c r="D5" s="3"/>
      <c r="E5" s="3" t="s">
        <v>40</v>
      </c>
    </row>
    <row r="6" spans="1:9" ht="30" x14ac:dyDescent="0.25">
      <c r="A6" s="3" t="s">
        <v>11</v>
      </c>
      <c r="B6" s="3" t="s">
        <v>34</v>
      </c>
      <c r="C6" s="3" t="s">
        <v>6</v>
      </c>
      <c r="D6" s="4" t="s">
        <v>119</v>
      </c>
      <c r="E6" s="3"/>
    </row>
  </sheetData>
  <sheetProtection algorithmName="SHA-512" hashValue="bIraNzAn6kcGSaG/2xXWOK/zW1y6hQoM9Yg8Jw8KWspCAyUtbmNXrXvenS/9ff1qqza2kcPbHYfhd4AxFwe2NA==" saltValue="Y69HIDW7QSJ+DejAMTQdiw==" spinCount="100000" sheet="1" objects="1" scenarios="1"/>
  <autoFilter ref="A2:E7" xr:uid="{FD5D7F1D-54C3-4920-9FF8-88B8FF1673C0}"/>
  <hyperlinks>
    <hyperlink ref="C1" location="'Draft Recommendations'!A4" display="ASH" xr:uid="{4F3767A7-E8B6-40EB-A805-86B0ABCEEE87}"/>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85C7B-2A79-41AA-8A22-FD711AA18AFD}">
  <dimension ref="A1:J6"/>
  <sheetViews>
    <sheetView workbookViewId="0">
      <pane ySplit="2" topLeftCell="A4"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42.85546875" customWidth="1"/>
  </cols>
  <sheetData>
    <row r="1" spans="1:10" ht="186.75" customHeight="1" x14ac:dyDescent="0.25">
      <c r="C1" s="97" t="s">
        <v>386</v>
      </c>
      <c r="D1" s="10" t="s">
        <v>182</v>
      </c>
      <c r="E1" s="11" t="s">
        <v>162</v>
      </c>
      <c r="I1" s="19" t="s">
        <v>6</v>
      </c>
      <c r="J1" s="20">
        <v>0.75</v>
      </c>
    </row>
    <row r="2" spans="1:10" ht="75" x14ac:dyDescent="0.25">
      <c r="A2" s="1" t="s">
        <v>129</v>
      </c>
      <c r="B2" s="1" t="s">
        <v>0</v>
      </c>
      <c r="C2" s="1" t="s">
        <v>1</v>
      </c>
      <c r="D2" s="1" t="s">
        <v>2</v>
      </c>
      <c r="E2" s="1" t="s">
        <v>3</v>
      </c>
      <c r="I2" s="19" t="s">
        <v>18</v>
      </c>
      <c r="J2" s="20">
        <v>0.25</v>
      </c>
    </row>
    <row r="3" spans="1:10" ht="118.5" customHeight="1" x14ac:dyDescent="0.25">
      <c r="A3" s="12" t="s">
        <v>108</v>
      </c>
      <c r="B3" s="12" t="s">
        <v>14</v>
      </c>
      <c r="C3" s="12" t="s">
        <v>6</v>
      </c>
      <c r="D3" s="13" t="s">
        <v>109</v>
      </c>
      <c r="E3" s="12"/>
    </row>
    <row r="4" spans="1:10" ht="118.5" customHeight="1" x14ac:dyDescent="0.25">
      <c r="A4" s="3" t="s">
        <v>4</v>
      </c>
      <c r="B4" s="3" t="s">
        <v>14</v>
      </c>
      <c r="C4" s="3" t="s">
        <v>6</v>
      </c>
      <c r="D4" s="3" t="s">
        <v>15</v>
      </c>
      <c r="E4" s="3"/>
    </row>
    <row r="5" spans="1:10" ht="60" x14ac:dyDescent="0.25">
      <c r="A5" s="3" t="s">
        <v>4</v>
      </c>
      <c r="B5" s="3" t="s">
        <v>14</v>
      </c>
      <c r="C5" s="3" t="s">
        <v>6</v>
      </c>
      <c r="D5" s="3" t="s">
        <v>27</v>
      </c>
      <c r="E5" s="3"/>
    </row>
    <row r="6" spans="1:10" ht="105" x14ac:dyDescent="0.25">
      <c r="A6" s="3" t="s">
        <v>11</v>
      </c>
      <c r="B6" s="3" t="s">
        <v>14</v>
      </c>
      <c r="C6" s="3" t="s">
        <v>18</v>
      </c>
      <c r="D6" s="3"/>
      <c r="E6" s="3" t="s">
        <v>64</v>
      </c>
    </row>
  </sheetData>
  <sheetProtection algorithmName="SHA-512" hashValue="qf43sEYuhjEOTcpjZOPGe0GjChLQW6GYi5HP+/qFtru1gp6EwR3uIebCvB5fsYB9UbG/8iJc/3IjMj4M+y7PIw==" saltValue="r2OHx9Y1rKRWuQ6Wchgs0w==" spinCount="100000" sheet="1" objects="1" scenarios="1"/>
  <autoFilter ref="A2:E7" xr:uid="{12D85C7B-2A79-41AA-8A22-FD711AA18AFD}"/>
  <hyperlinks>
    <hyperlink ref="C1" location="'Draft Recommendations'!A43" display="TEMPLE EWELL" xr:uid="{01E35507-5231-4CAA-BD46-53B78872D0E4}"/>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ECC39-D3CD-4F17-812A-6E3A767C4632}">
  <dimension ref="A1:J5"/>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42.85546875" customWidth="1"/>
  </cols>
  <sheetData>
    <row r="1" spans="1:10" ht="185.25" customHeight="1" x14ac:dyDescent="0.25">
      <c r="C1" s="97" t="s">
        <v>387</v>
      </c>
      <c r="D1" s="10" t="s">
        <v>168</v>
      </c>
      <c r="E1" s="11" t="s">
        <v>147</v>
      </c>
      <c r="I1" s="19" t="s">
        <v>6</v>
      </c>
      <c r="J1" s="20">
        <v>0</v>
      </c>
    </row>
    <row r="2" spans="1:10" ht="75" x14ac:dyDescent="0.25">
      <c r="A2" s="1" t="s">
        <v>129</v>
      </c>
      <c r="B2" s="1" t="s">
        <v>0</v>
      </c>
      <c r="C2" s="1" t="s">
        <v>1</v>
      </c>
      <c r="D2" s="1" t="s">
        <v>2</v>
      </c>
      <c r="E2" s="1" t="s">
        <v>3</v>
      </c>
      <c r="I2" s="19" t="s">
        <v>18</v>
      </c>
      <c r="J2" s="20">
        <v>1</v>
      </c>
    </row>
    <row r="3" spans="1:10" ht="97.5" customHeight="1" x14ac:dyDescent="0.25">
      <c r="A3" s="12" t="s">
        <v>108</v>
      </c>
      <c r="B3" s="12" t="s">
        <v>70</v>
      </c>
      <c r="C3" s="12" t="s">
        <v>18</v>
      </c>
      <c r="D3" s="13"/>
      <c r="E3" s="12" t="s">
        <v>126</v>
      </c>
    </row>
    <row r="4" spans="1:10" ht="64.5" customHeight="1" x14ac:dyDescent="0.25">
      <c r="A4" s="3" t="s">
        <v>16</v>
      </c>
      <c r="B4" s="3" t="s">
        <v>70</v>
      </c>
      <c r="C4" s="3" t="s">
        <v>18</v>
      </c>
      <c r="D4" s="3"/>
      <c r="E4" s="3" t="s">
        <v>71</v>
      </c>
    </row>
    <row r="5" spans="1:10" ht="15" customHeight="1" x14ac:dyDescent="0.25"/>
  </sheetData>
  <sheetProtection algorithmName="SHA-512" hashValue="+mtwsidoYIzka5Wz21q3RnBbEneBVUjVcVAG081TWyCJQoFMxQeHs2HsdChBF5gq+44wt/qCZlotSXJV/GcIuw==" saltValue="+2kvmfyWeRm8s20xZ+iYkQ==" spinCount="100000" sheet="1" objects="1" scenarios="1"/>
  <autoFilter ref="A2:E5" xr:uid="{E8FECC39-D3CD-4F17-812A-6E3A767C4632}"/>
  <hyperlinks>
    <hyperlink ref="C1" location="'Draft Recommendations'!A44" display="TILMANSTONE" xr:uid="{A035BBFE-58E8-401D-A8E9-9E0731A75ACE}"/>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53E79-F8B7-43E0-A0DE-77393119CFB8}">
  <dimension ref="A1:K11"/>
  <sheetViews>
    <sheetView workbookViewId="0">
      <pane ySplit="2" topLeftCell="A6"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42.85546875" customWidth="1"/>
  </cols>
  <sheetData>
    <row r="1" spans="1:11" ht="184.5" customHeight="1" x14ac:dyDescent="0.25">
      <c r="C1" s="97" t="s">
        <v>388</v>
      </c>
      <c r="D1" s="10" t="s">
        <v>183</v>
      </c>
      <c r="E1" s="11" t="s">
        <v>147</v>
      </c>
      <c r="J1" s="19" t="s">
        <v>6</v>
      </c>
      <c r="K1" s="20">
        <v>0.56000000000000005</v>
      </c>
    </row>
    <row r="2" spans="1:11" ht="75" x14ac:dyDescent="0.25">
      <c r="A2" s="1" t="s">
        <v>129</v>
      </c>
      <c r="B2" s="1" t="s">
        <v>0</v>
      </c>
      <c r="C2" s="1" t="s">
        <v>1</v>
      </c>
      <c r="D2" s="1" t="s">
        <v>2</v>
      </c>
      <c r="E2" s="1" t="s">
        <v>3</v>
      </c>
      <c r="J2" s="19" t="s">
        <v>18</v>
      </c>
      <c r="K2" s="20">
        <v>0.44</v>
      </c>
    </row>
    <row r="3" spans="1:11" ht="30" x14ac:dyDescent="0.25">
      <c r="A3" s="2" t="s">
        <v>4</v>
      </c>
      <c r="B3" s="2" t="s">
        <v>5</v>
      </c>
      <c r="C3" s="2" t="s">
        <v>6</v>
      </c>
      <c r="D3" s="2" t="s">
        <v>7</v>
      </c>
      <c r="E3" s="2"/>
    </row>
    <row r="4" spans="1:11" ht="30" x14ac:dyDescent="0.25">
      <c r="A4" s="3" t="s">
        <v>11</v>
      </c>
      <c r="B4" s="3" t="s">
        <v>5</v>
      </c>
      <c r="C4" s="3" t="s">
        <v>18</v>
      </c>
      <c r="D4" s="3"/>
      <c r="E4" s="3" t="s">
        <v>42</v>
      </c>
    </row>
    <row r="5" spans="1:11" ht="211.5" customHeight="1" x14ac:dyDescent="0.25">
      <c r="A5" s="3" t="s">
        <v>4</v>
      </c>
      <c r="B5" s="3" t="s">
        <v>5</v>
      </c>
      <c r="C5" s="3" t="s">
        <v>6</v>
      </c>
      <c r="D5" s="3" t="s">
        <v>49</v>
      </c>
      <c r="E5" s="3"/>
    </row>
    <row r="6" spans="1:11" ht="117.75" customHeight="1" x14ac:dyDescent="0.25">
      <c r="A6" s="3" t="s">
        <v>11</v>
      </c>
      <c r="B6" s="3" t="s">
        <v>5</v>
      </c>
      <c r="C6" s="3" t="s">
        <v>6</v>
      </c>
      <c r="D6" s="3" t="s">
        <v>52</v>
      </c>
      <c r="E6" s="3"/>
    </row>
    <row r="7" spans="1:11" ht="30" x14ac:dyDescent="0.25">
      <c r="A7" s="3" t="s">
        <v>11</v>
      </c>
      <c r="B7" s="3" t="s">
        <v>5</v>
      </c>
      <c r="C7" s="3" t="s">
        <v>18</v>
      </c>
      <c r="D7" s="4"/>
      <c r="E7" s="3" t="s">
        <v>93</v>
      </c>
    </row>
    <row r="8" spans="1:11" ht="241.5" customHeight="1" x14ac:dyDescent="0.25">
      <c r="A8" s="3" t="s">
        <v>11</v>
      </c>
      <c r="B8" s="3" t="s">
        <v>5</v>
      </c>
      <c r="C8" s="3" t="s">
        <v>6</v>
      </c>
      <c r="D8" s="4" t="s">
        <v>102</v>
      </c>
      <c r="E8" s="3"/>
    </row>
    <row r="9" spans="1:11" ht="30" x14ac:dyDescent="0.25">
      <c r="A9" s="3" t="s">
        <v>4</v>
      </c>
      <c r="B9" s="3" t="s">
        <v>5</v>
      </c>
      <c r="C9" s="3" t="s">
        <v>18</v>
      </c>
      <c r="D9" s="4"/>
      <c r="E9" s="3" t="s">
        <v>103</v>
      </c>
    </row>
    <row r="10" spans="1:11" ht="45" x14ac:dyDescent="0.25">
      <c r="A10" s="3" t="s">
        <v>11</v>
      </c>
      <c r="B10" s="3" t="s">
        <v>5</v>
      </c>
      <c r="C10" s="3" t="s">
        <v>18</v>
      </c>
      <c r="D10" s="4"/>
      <c r="E10" s="3" t="s">
        <v>111</v>
      </c>
    </row>
    <row r="11" spans="1:11" ht="75" x14ac:dyDescent="0.25">
      <c r="A11" s="8" t="s">
        <v>4</v>
      </c>
      <c r="B11" s="8" t="s">
        <v>5</v>
      </c>
      <c r="C11" s="9" t="s">
        <v>6</v>
      </c>
      <c r="D11" s="8" t="s">
        <v>130</v>
      </c>
      <c r="E11" s="8"/>
    </row>
  </sheetData>
  <sheetProtection algorithmName="SHA-512" hashValue="BBTjpo97jI5P5zOYCByQea/ik0Lsqs0cu9HO0j2wBs2ZIamSQsFxb+evLBYoX0TXFSfHY1vtAIZL5Lfiklw0jQ==" saltValue="LeqEPIuroa0abVWLagYYlw==" spinCount="100000" sheet="1" objects="1" scenarios="1"/>
  <autoFilter ref="A2:E11" xr:uid="{EA653E79-F8B7-43E0-A0DE-77393119CFB8}"/>
  <hyperlinks>
    <hyperlink ref="C1" location="'Draft Recommendations'!A45" display="WALMER" xr:uid="{F382333F-7DC9-4840-AA4F-FC4F64785C3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5CF6-1F7B-4CEA-8812-7658494C4000}">
  <dimension ref="A1:J7"/>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42.85546875" customWidth="1"/>
  </cols>
  <sheetData>
    <row r="1" spans="1:10" ht="185.25" customHeight="1" x14ac:dyDescent="0.25">
      <c r="C1" s="97" t="s">
        <v>389</v>
      </c>
      <c r="D1" s="10" t="s">
        <v>184</v>
      </c>
      <c r="E1" s="11" t="s">
        <v>189</v>
      </c>
      <c r="I1" s="19" t="s">
        <v>6</v>
      </c>
      <c r="J1" s="20">
        <v>0.6</v>
      </c>
    </row>
    <row r="2" spans="1:10" ht="75" x14ac:dyDescent="0.25">
      <c r="A2" s="1" t="s">
        <v>129</v>
      </c>
      <c r="B2" s="1" t="s">
        <v>0</v>
      </c>
      <c r="C2" s="1" t="s">
        <v>1</v>
      </c>
      <c r="D2" s="1" t="s">
        <v>2</v>
      </c>
      <c r="E2" s="1" t="s">
        <v>3</v>
      </c>
      <c r="I2" s="19" t="s">
        <v>18</v>
      </c>
      <c r="J2" s="20">
        <v>0.4</v>
      </c>
    </row>
    <row r="3" spans="1:10" ht="30" x14ac:dyDescent="0.25">
      <c r="A3" s="3" t="s">
        <v>4</v>
      </c>
      <c r="B3" s="3" t="s">
        <v>38</v>
      </c>
      <c r="C3" s="3" t="s">
        <v>18</v>
      </c>
      <c r="D3" s="3"/>
      <c r="E3" s="3" t="s">
        <v>39</v>
      </c>
    </row>
    <row r="4" spans="1:10" ht="45" x14ac:dyDescent="0.25">
      <c r="A4" s="3" t="s">
        <v>4</v>
      </c>
      <c r="B4" s="3" t="s">
        <v>38</v>
      </c>
      <c r="C4" s="3" t="s">
        <v>6</v>
      </c>
      <c r="D4" s="3" t="s">
        <v>43</v>
      </c>
      <c r="E4" s="3"/>
    </row>
    <row r="5" spans="1:10" ht="45" x14ac:dyDescent="0.25">
      <c r="A5" s="3" t="s">
        <v>4</v>
      </c>
      <c r="B5" s="3" t="s">
        <v>38</v>
      </c>
      <c r="C5" s="3" t="s">
        <v>6</v>
      </c>
      <c r="D5" s="3" t="s">
        <v>45</v>
      </c>
      <c r="E5" s="3"/>
    </row>
    <row r="6" spans="1:10" ht="45" x14ac:dyDescent="0.25">
      <c r="A6" s="3" t="s">
        <v>4</v>
      </c>
      <c r="B6" s="3" t="s">
        <v>38</v>
      </c>
      <c r="C6" s="3" t="s">
        <v>6</v>
      </c>
      <c r="D6" s="3" t="s">
        <v>75</v>
      </c>
      <c r="E6" s="3"/>
    </row>
    <row r="7" spans="1:10" ht="75" x14ac:dyDescent="0.25">
      <c r="A7" s="3" t="s">
        <v>11</v>
      </c>
      <c r="B7" s="3" t="s">
        <v>38</v>
      </c>
      <c r="C7" s="3" t="s">
        <v>18</v>
      </c>
      <c r="D7" s="4"/>
      <c r="E7" s="3" t="s">
        <v>89</v>
      </c>
    </row>
  </sheetData>
  <sheetProtection algorithmName="SHA-512" hashValue="iu3gYUwWs65XDq+DKu9JzYtGfuMj3u7PkyNORhYmQ4CdhLmciJJJD/AH6bfQpX/v7mz9XQjaO77aW2Ku+c+Mkw==" saltValue="69PM/HUdU4KWzKa1WhNsEA==" spinCount="100000" sheet="1" objects="1" scenarios="1"/>
  <autoFilter ref="A2:E7" xr:uid="{4B015CF6-1F7B-4CEA-8812-7658494C4000}"/>
  <hyperlinks>
    <hyperlink ref="C1" location="'Draft Recommendations'!A49" display="WHITFIELD" xr:uid="{EF89F037-E4F7-4580-B488-292510FD05A2}"/>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96FB3-6D9A-4287-BF25-717FD085339F}">
  <dimension ref="A1:J5"/>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42.85546875" customWidth="1"/>
  </cols>
  <sheetData>
    <row r="1" spans="1:10" ht="187.5" customHeight="1" x14ac:dyDescent="0.25">
      <c r="C1" s="97" t="s">
        <v>390</v>
      </c>
      <c r="D1" s="10" t="s">
        <v>166</v>
      </c>
      <c r="E1" s="11" t="s">
        <v>155</v>
      </c>
      <c r="I1" s="19" t="s">
        <v>6</v>
      </c>
      <c r="J1" s="20">
        <v>0</v>
      </c>
    </row>
    <row r="2" spans="1:10" ht="75" x14ac:dyDescent="0.25">
      <c r="A2" s="1" t="s">
        <v>129</v>
      </c>
      <c r="B2" s="1" t="s">
        <v>0</v>
      </c>
      <c r="C2" s="1" t="s">
        <v>1</v>
      </c>
      <c r="D2" s="1" t="s">
        <v>2</v>
      </c>
      <c r="E2" s="1" t="s">
        <v>3</v>
      </c>
      <c r="I2" s="19" t="s">
        <v>18</v>
      </c>
      <c r="J2" s="20">
        <v>1</v>
      </c>
    </row>
    <row r="3" spans="1:10" ht="75" x14ac:dyDescent="0.25">
      <c r="A3" s="16" t="s">
        <v>108</v>
      </c>
      <c r="B3" s="16" t="s">
        <v>66</v>
      </c>
      <c r="C3" s="16" t="s">
        <v>18</v>
      </c>
      <c r="D3" s="16"/>
      <c r="E3" s="16" t="s">
        <v>146</v>
      </c>
    </row>
    <row r="4" spans="1:10" ht="30" x14ac:dyDescent="0.25">
      <c r="A4" s="3" t="s">
        <v>4</v>
      </c>
      <c r="B4" s="3" t="s">
        <v>66</v>
      </c>
      <c r="C4" s="3" t="s">
        <v>18</v>
      </c>
      <c r="D4" s="3"/>
      <c r="E4" s="3" t="s">
        <v>67</v>
      </c>
    </row>
    <row r="5" spans="1:10" ht="30" x14ac:dyDescent="0.25">
      <c r="A5" s="3" t="s">
        <v>4</v>
      </c>
      <c r="B5" s="3" t="s">
        <v>66</v>
      </c>
      <c r="C5" s="3" t="s">
        <v>18</v>
      </c>
      <c r="D5" s="4"/>
      <c r="E5" s="3" t="s">
        <v>92</v>
      </c>
    </row>
  </sheetData>
  <sheetProtection algorithmName="SHA-512" hashValue="4rL8BwLUHRLGwlP8CtkeNDfpwKTRnYnC4wyPHlKay7vJ1b2A9w0QvE7l5qs7XqbEe5/beq9TjXOTijXjNKjsuw==" saltValue="VUssHLbVfEQHTabil7YFYA==" spinCount="100000" sheet="1" objects="1" scenarios="1"/>
  <autoFilter ref="A2:E5" xr:uid="{BBD96FB3-6D9A-4287-BF25-717FD085339F}"/>
  <hyperlinks>
    <hyperlink ref="C1" location="'Draft Recommendations'!A50" display="WINGHAM" xr:uid="{2F765B6D-392F-4621-9A15-8DF9C0E0E8F5}"/>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FB2E1-5B15-4ED1-8592-3E3A172288EC}">
  <dimension ref="A1:E3"/>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8.140625" customWidth="1"/>
    <col min="4" max="5" width="43" customWidth="1"/>
  </cols>
  <sheetData>
    <row r="1" spans="1:5" ht="187.5" customHeight="1" x14ac:dyDescent="0.25">
      <c r="C1" s="97" t="s">
        <v>391</v>
      </c>
      <c r="D1" s="10" t="s">
        <v>185</v>
      </c>
      <c r="E1" s="11" t="s">
        <v>153</v>
      </c>
    </row>
    <row r="2" spans="1:5" ht="75" x14ac:dyDescent="0.25">
      <c r="A2" s="1" t="s">
        <v>129</v>
      </c>
      <c r="B2" s="1" t="s">
        <v>0</v>
      </c>
      <c r="C2" s="1" t="s">
        <v>1</v>
      </c>
      <c r="D2" s="1" t="s">
        <v>2</v>
      </c>
      <c r="E2" s="1" t="s">
        <v>3</v>
      </c>
    </row>
    <row r="3" spans="1:5" ht="45" x14ac:dyDescent="0.25">
      <c r="A3" s="12" t="s">
        <v>108</v>
      </c>
      <c r="B3" s="12" t="s">
        <v>114</v>
      </c>
      <c r="C3" s="12" t="s">
        <v>18</v>
      </c>
      <c r="D3" s="13"/>
      <c r="E3" s="12" t="s">
        <v>115</v>
      </c>
    </row>
  </sheetData>
  <sheetProtection algorithmName="SHA-512" hashValue="eA4LrQ7NQEKwMy9/qqSnOST+U/K2Mb4i7Hb71WR013JxdJvafUthhoyS0znBs1ZUEH2MX9kAsUI1Dh6pnaT2dQ==" saltValue="1NOhfhVHkoC0W6aKfwE2qg==" spinCount="100000" sheet="1" objects="1" scenarios="1"/>
  <autoFilter ref="A2:E3" xr:uid="{006FB2E1-5B15-4ED1-8592-3E3A172288EC}"/>
  <hyperlinks>
    <hyperlink ref="C1" location="'Draft Recommendations'!A51" display="WOODNESBOROUGH" xr:uid="{0BA24DAF-4350-40E9-8CEA-B45402613442}"/>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16047-C716-40B0-A2D5-01911A4BA848}">
  <dimension ref="A1:E2"/>
  <sheetViews>
    <sheetView workbookViewId="0">
      <selection activeCell="C1" sqref="C1"/>
    </sheetView>
  </sheetViews>
  <sheetFormatPr defaultRowHeight="15" x14ac:dyDescent="0.25"/>
  <cols>
    <col min="1" max="1" width="35.7109375" customWidth="1"/>
    <col min="2" max="2" width="37.42578125" customWidth="1"/>
    <col min="3" max="3" width="20" bestFit="1" customWidth="1"/>
    <col min="4" max="5" width="43" customWidth="1"/>
  </cols>
  <sheetData>
    <row r="1" spans="1:5" ht="172.5" customHeight="1" x14ac:dyDescent="0.25">
      <c r="C1" s="97" t="s">
        <v>392</v>
      </c>
      <c r="D1" s="10" t="s">
        <v>186</v>
      </c>
      <c r="E1" s="11" t="s">
        <v>148</v>
      </c>
    </row>
    <row r="2" spans="1:5" ht="75" x14ac:dyDescent="0.25">
      <c r="A2" s="1" t="s">
        <v>129</v>
      </c>
      <c r="B2" s="1" t="s">
        <v>0</v>
      </c>
      <c r="C2" s="1" t="s">
        <v>1</v>
      </c>
      <c r="D2" s="1" t="s">
        <v>2</v>
      </c>
      <c r="E2" s="1" t="s">
        <v>3</v>
      </c>
    </row>
  </sheetData>
  <sheetProtection algorithmName="SHA-512" hashValue="zdeXIxst0oZmjs/eXvFq9ticVtnokrz3urHifbWEd0I+2mlCxVxz9W4+1xctJDDuVKzaOZi+G5TJEiTN9jRWoQ==" saltValue="9NFpExjFxddKqDAEIGd9lg==" spinCount="100000" sheet="1" objects="1" scenarios="1"/>
  <autoFilter ref="A2:E2" xr:uid="{FCE16047-C716-40B0-A2D5-01911A4BA848}"/>
  <hyperlinks>
    <hyperlink ref="C1" location="'Draft Recommendations'!A52" display="WORTH" xr:uid="{E759F0F8-0AF5-4200-96EA-BF1FE0E1F406}"/>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E4AE3-B918-448D-A8B8-124D7A8D1C4A}">
  <dimension ref="A1:I9"/>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42.85546875" customWidth="1"/>
  </cols>
  <sheetData>
    <row r="1" spans="1:9" ht="184.5" customHeight="1" x14ac:dyDescent="0.25">
      <c r="C1" s="97" t="s">
        <v>360</v>
      </c>
      <c r="D1" s="10" t="s">
        <v>165</v>
      </c>
      <c r="E1" s="11" t="s">
        <v>149</v>
      </c>
      <c r="H1" s="24" t="s">
        <v>6</v>
      </c>
      <c r="I1" s="25">
        <v>0.67</v>
      </c>
    </row>
    <row r="2" spans="1:9" ht="75" x14ac:dyDescent="0.25">
      <c r="A2" s="1" t="s">
        <v>129</v>
      </c>
      <c r="B2" s="1" t="s">
        <v>0</v>
      </c>
      <c r="C2" s="1" t="s">
        <v>1</v>
      </c>
      <c r="D2" s="1" t="s">
        <v>2</v>
      </c>
      <c r="E2" s="1" t="s">
        <v>3</v>
      </c>
      <c r="H2" s="26" t="s">
        <v>18</v>
      </c>
      <c r="I2" s="25">
        <v>0.33</v>
      </c>
    </row>
    <row r="3" spans="1:9" ht="126" customHeight="1" x14ac:dyDescent="0.25">
      <c r="A3" s="12" t="s">
        <v>108</v>
      </c>
      <c r="B3" s="12" t="s">
        <v>60</v>
      </c>
      <c r="C3" s="12" t="s">
        <v>6</v>
      </c>
      <c r="D3" s="13" t="s">
        <v>128</v>
      </c>
      <c r="E3" s="12"/>
    </row>
    <row r="4" spans="1:9" ht="126" customHeight="1" x14ac:dyDescent="0.25">
      <c r="A4" s="3" t="s">
        <v>4</v>
      </c>
      <c r="B4" s="3" t="s">
        <v>60</v>
      </c>
      <c r="C4" s="3" t="s">
        <v>6</v>
      </c>
      <c r="D4" s="3" t="s">
        <v>61</v>
      </c>
      <c r="E4" s="3"/>
    </row>
    <row r="5" spans="1:9" ht="60" x14ac:dyDescent="0.25">
      <c r="A5" s="3" t="s">
        <v>11</v>
      </c>
      <c r="B5" s="3" t="s">
        <v>60</v>
      </c>
      <c r="C5" s="3" t="s">
        <v>6</v>
      </c>
      <c r="D5" s="3" t="s">
        <v>74</v>
      </c>
      <c r="E5" s="3"/>
    </row>
    <row r="6" spans="1:9" ht="30" x14ac:dyDescent="0.25">
      <c r="A6" s="3" t="s">
        <v>4</v>
      </c>
      <c r="B6" s="3" t="s">
        <v>60</v>
      </c>
      <c r="C6" s="3" t="s">
        <v>6</v>
      </c>
      <c r="D6" s="4" t="s">
        <v>82</v>
      </c>
      <c r="E6" s="3"/>
    </row>
    <row r="7" spans="1:9" ht="75" x14ac:dyDescent="0.25">
      <c r="A7" s="3" t="s">
        <v>4</v>
      </c>
      <c r="B7" s="3" t="s">
        <v>60</v>
      </c>
      <c r="C7" s="3" t="s">
        <v>18</v>
      </c>
      <c r="D7" s="4"/>
      <c r="E7" s="3" t="s">
        <v>117</v>
      </c>
    </row>
    <row r="8" spans="1:9" ht="86.25" customHeight="1" x14ac:dyDescent="0.25">
      <c r="A8" s="3" t="s">
        <v>4</v>
      </c>
      <c r="B8" s="3" t="s">
        <v>60</v>
      </c>
      <c r="C8" s="3" t="s">
        <v>18</v>
      </c>
      <c r="D8" s="4"/>
      <c r="E8" s="3" t="s">
        <v>118</v>
      </c>
    </row>
    <row r="9" spans="1:9" ht="132.75" customHeight="1" x14ac:dyDescent="0.25"/>
  </sheetData>
  <sheetProtection algorithmName="SHA-512" hashValue="LfA7WR8t6Nzpf00OwVpCkkncqlPQWgg53TsLMyNxVFEKrovFda6BkC4+UW8jAc92a+2qg3ZXbcotY/D7YVAs6A==" saltValue="H4pQuw9aQQ+EOcqfuAmxZw==" spinCount="100000" sheet="1" objects="1" scenarios="1"/>
  <autoFilter ref="A2:E9" xr:uid="{0E4E4AE3-B918-448D-A8B8-124D7A8D1C4A}"/>
  <hyperlinks>
    <hyperlink ref="C1" location="'Draft Recommendations'!A5" display="AYLESHAM" xr:uid="{17FD3CD8-BE29-4F81-ACA5-0825A1540AC5}"/>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DECFC-DAC9-465E-99A2-8E1CAF8B5B2C}">
  <dimension ref="A1:I6"/>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42.7109375" customWidth="1"/>
  </cols>
  <sheetData>
    <row r="1" spans="1:9" ht="179.25" customHeight="1" x14ac:dyDescent="0.25">
      <c r="C1" s="97" t="s">
        <v>361</v>
      </c>
      <c r="D1" s="10" t="s">
        <v>166</v>
      </c>
      <c r="E1" s="11" t="s">
        <v>150</v>
      </c>
      <c r="H1" s="24" t="s">
        <v>6</v>
      </c>
      <c r="I1" s="25">
        <v>0.5</v>
      </c>
    </row>
    <row r="2" spans="1:9" ht="75" x14ac:dyDescent="0.25">
      <c r="A2" s="1" t="s">
        <v>129</v>
      </c>
      <c r="B2" s="1" t="s">
        <v>0</v>
      </c>
      <c r="C2" s="1" t="s">
        <v>1</v>
      </c>
      <c r="D2" s="1" t="s">
        <v>2</v>
      </c>
      <c r="E2" s="1" t="s">
        <v>3</v>
      </c>
      <c r="H2" s="24" t="s">
        <v>18</v>
      </c>
      <c r="I2" s="25">
        <v>0.5</v>
      </c>
    </row>
    <row r="3" spans="1:9" ht="30" x14ac:dyDescent="0.25">
      <c r="A3" s="3" t="s">
        <v>11</v>
      </c>
      <c r="B3" s="3" t="s">
        <v>28</v>
      </c>
      <c r="C3" s="3" t="s">
        <v>6</v>
      </c>
      <c r="D3" s="3" t="s">
        <v>29</v>
      </c>
      <c r="E3" s="3"/>
    </row>
    <row r="4" spans="1:9" ht="75" x14ac:dyDescent="0.25">
      <c r="A4" s="3" t="s">
        <v>11</v>
      </c>
      <c r="B4" s="3" t="s">
        <v>28</v>
      </c>
      <c r="C4" s="3" t="s">
        <v>6</v>
      </c>
      <c r="D4" s="4" t="s">
        <v>94</v>
      </c>
      <c r="E4" s="3"/>
    </row>
    <row r="5" spans="1:9" ht="60" x14ac:dyDescent="0.25">
      <c r="A5" s="3" t="s">
        <v>11</v>
      </c>
      <c r="B5" s="3" t="s">
        <v>28</v>
      </c>
      <c r="C5" s="3" t="s">
        <v>18</v>
      </c>
      <c r="D5" s="4"/>
      <c r="E5" s="3" t="s">
        <v>106</v>
      </c>
    </row>
    <row r="6" spans="1:9" ht="30" x14ac:dyDescent="0.25">
      <c r="A6" s="3" t="s">
        <v>4</v>
      </c>
      <c r="B6" s="3" t="s">
        <v>28</v>
      </c>
      <c r="C6" s="3" t="s">
        <v>18</v>
      </c>
      <c r="D6" s="4"/>
      <c r="E6" s="3" t="s">
        <v>107</v>
      </c>
    </row>
  </sheetData>
  <sheetProtection algorithmName="SHA-512" hashValue="FZGFUrzakpbW61q5E/CGWbp+vtNS5SsejLhrujH1zo5TyzoNEsB2Ez62eZWh7r/RT8uTxzyosiBlkd21YLB93A==" saltValue="1bzKS+g9gtsJap3vYIlG2w==" spinCount="100000" sheet="1" objects="1" scenarios="1"/>
  <autoFilter ref="A2:E6" xr:uid="{7C5DECFC-DAC9-465E-99A2-8E1CAF8B5B2C}"/>
  <hyperlinks>
    <hyperlink ref="C1" location="'Draft Recommendations'!A6" display="CAPEL-LE-FERNE" xr:uid="{E33655E3-B920-41CB-BE9F-2AB944193D7D}"/>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92124-7776-4659-AB4D-143593F78394}">
  <dimension ref="A1:I17"/>
  <sheetViews>
    <sheetView workbookViewId="0">
      <pane ySplit="2" topLeftCell="A3" activePane="bottomLeft" state="frozen"/>
      <selection pane="bottomLeft" activeCell="C4" sqref="C4"/>
    </sheetView>
  </sheetViews>
  <sheetFormatPr defaultRowHeight="15" x14ac:dyDescent="0.25"/>
  <cols>
    <col min="1" max="1" width="35.7109375" customWidth="1"/>
    <col min="2" max="2" width="37.42578125" customWidth="1"/>
    <col min="3" max="3" width="20" bestFit="1" customWidth="1"/>
    <col min="4" max="5" width="42.85546875" customWidth="1"/>
  </cols>
  <sheetData>
    <row r="1" spans="1:9" ht="178.5" customHeight="1" x14ac:dyDescent="0.25">
      <c r="C1" s="97" t="s">
        <v>362</v>
      </c>
      <c r="D1" s="10" t="s">
        <v>167</v>
      </c>
      <c r="E1" s="11" t="s">
        <v>147</v>
      </c>
      <c r="H1" s="24" t="s">
        <v>6</v>
      </c>
      <c r="I1" s="25">
        <v>0.6</v>
      </c>
    </row>
    <row r="2" spans="1:9" ht="75" x14ac:dyDescent="0.25">
      <c r="A2" s="1" t="s">
        <v>129</v>
      </c>
      <c r="B2" s="1" t="s">
        <v>0</v>
      </c>
      <c r="C2" s="1" t="s">
        <v>1</v>
      </c>
      <c r="D2" s="1" t="s">
        <v>2</v>
      </c>
      <c r="E2" s="1" t="s">
        <v>3</v>
      </c>
      <c r="H2" s="26" t="s">
        <v>18</v>
      </c>
      <c r="I2" s="25">
        <v>0.4</v>
      </c>
    </row>
    <row r="3" spans="1:9" ht="90" x14ac:dyDescent="0.25">
      <c r="A3" s="12" t="s">
        <v>108</v>
      </c>
      <c r="B3" s="12" t="s">
        <v>8</v>
      </c>
      <c r="C3" s="12" t="s">
        <v>18</v>
      </c>
      <c r="D3" s="13"/>
      <c r="E3" s="12" t="s">
        <v>121</v>
      </c>
    </row>
    <row r="4" spans="1:9" ht="45" x14ac:dyDescent="0.25">
      <c r="A4" s="2" t="s">
        <v>4</v>
      </c>
      <c r="B4" s="2" t="s">
        <v>8</v>
      </c>
      <c r="C4" s="2" t="s">
        <v>6</v>
      </c>
      <c r="D4" s="2" t="s">
        <v>9</v>
      </c>
      <c r="E4" s="2"/>
    </row>
    <row r="5" spans="1:9" ht="30" x14ac:dyDescent="0.25">
      <c r="A5" s="2" t="s">
        <v>4</v>
      </c>
      <c r="B5" s="2" t="s">
        <v>8</v>
      </c>
      <c r="C5" s="2" t="s">
        <v>6</v>
      </c>
      <c r="D5" s="2" t="s">
        <v>10</v>
      </c>
      <c r="E5" s="2"/>
    </row>
    <row r="6" spans="1:9" ht="45" x14ac:dyDescent="0.25">
      <c r="A6" s="3" t="s">
        <v>4</v>
      </c>
      <c r="B6" s="3" t="s">
        <v>8</v>
      </c>
      <c r="C6" s="3" t="s">
        <v>6</v>
      </c>
      <c r="D6" s="3" t="s">
        <v>20</v>
      </c>
      <c r="E6" s="3"/>
    </row>
    <row r="7" spans="1:9" ht="30" x14ac:dyDescent="0.25">
      <c r="A7" s="3" t="s">
        <v>11</v>
      </c>
      <c r="B7" s="3" t="s">
        <v>8</v>
      </c>
      <c r="C7" s="3" t="s">
        <v>18</v>
      </c>
      <c r="D7" s="3"/>
      <c r="E7" s="3" t="s">
        <v>33</v>
      </c>
    </row>
    <row r="8" spans="1:9" ht="45" x14ac:dyDescent="0.25">
      <c r="A8" s="3" t="s">
        <v>4</v>
      </c>
      <c r="B8" s="3" t="s">
        <v>8</v>
      </c>
      <c r="C8" s="3" t="s">
        <v>6</v>
      </c>
      <c r="D8" s="3" t="s">
        <v>41</v>
      </c>
      <c r="E8" s="3"/>
    </row>
    <row r="9" spans="1:9" ht="30" x14ac:dyDescent="0.25">
      <c r="A9" s="3" t="s">
        <v>11</v>
      </c>
      <c r="B9" s="3" t="s">
        <v>8</v>
      </c>
      <c r="C9" s="3" t="s">
        <v>18</v>
      </c>
      <c r="D9" s="3"/>
      <c r="E9" s="3" t="s">
        <v>48</v>
      </c>
    </row>
    <row r="10" spans="1:9" ht="45" x14ac:dyDescent="0.25">
      <c r="A10" s="3" t="s">
        <v>11</v>
      </c>
      <c r="B10" s="3" t="s">
        <v>8</v>
      </c>
      <c r="C10" s="3" t="s">
        <v>18</v>
      </c>
      <c r="D10" s="3"/>
      <c r="E10" s="3" t="s">
        <v>54</v>
      </c>
    </row>
    <row r="11" spans="1:9" ht="30" x14ac:dyDescent="0.25">
      <c r="A11" s="3" t="s">
        <v>11</v>
      </c>
      <c r="B11" s="3" t="s">
        <v>8</v>
      </c>
      <c r="C11" s="3" t="s">
        <v>18</v>
      </c>
      <c r="D11" s="3"/>
      <c r="E11" s="3" t="s">
        <v>68</v>
      </c>
    </row>
    <row r="12" spans="1:9" ht="30" x14ac:dyDescent="0.25">
      <c r="A12" s="3" t="s">
        <v>11</v>
      </c>
      <c r="B12" s="3" t="s">
        <v>8</v>
      </c>
      <c r="C12" s="3" t="s">
        <v>18</v>
      </c>
      <c r="D12" s="3"/>
      <c r="E12" s="3" t="s">
        <v>76</v>
      </c>
    </row>
    <row r="13" spans="1:9" ht="30" x14ac:dyDescent="0.25">
      <c r="A13" s="3" t="s">
        <v>16</v>
      </c>
      <c r="B13" s="3" t="s">
        <v>8</v>
      </c>
      <c r="C13" s="3" t="s">
        <v>6</v>
      </c>
      <c r="D13" s="4" t="s">
        <v>81</v>
      </c>
      <c r="E13" s="3"/>
    </row>
    <row r="14" spans="1:9" ht="75" x14ac:dyDescent="0.25">
      <c r="A14" s="3" t="s">
        <v>4</v>
      </c>
      <c r="B14" s="3" t="s">
        <v>8</v>
      </c>
      <c r="C14" s="3" t="s">
        <v>6</v>
      </c>
      <c r="D14" s="4" t="s">
        <v>87</v>
      </c>
      <c r="E14" s="3"/>
    </row>
    <row r="15" spans="1:9" ht="45" x14ac:dyDescent="0.25">
      <c r="A15" s="3" t="s">
        <v>4</v>
      </c>
      <c r="B15" s="3" t="s">
        <v>8</v>
      </c>
      <c r="C15" s="3" t="s">
        <v>6</v>
      </c>
      <c r="D15" s="4" t="s">
        <v>95</v>
      </c>
      <c r="E15" s="3"/>
    </row>
    <row r="16" spans="1:9" ht="30" x14ac:dyDescent="0.25">
      <c r="A16" s="3" t="s">
        <v>4</v>
      </c>
      <c r="B16" s="3" t="s">
        <v>8</v>
      </c>
      <c r="C16" s="3" t="s">
        <v>6</v>
      </c>
      <c r="D16" s="4" t="s">
        <v>96</v>
      </c>
      <c r="E16" s="3"/>
    </row>
    <row r="17" spans="1:5" ht="213.75" customHeight="1" x14ac:dyDescent="0.25">
      <c r="A17" s="3" t="s">
        <v>4</v>
      </c>
      <c r="B17" s="3" t="s">
        <v>8</v>
      </c>
      <c r="C17" s="3" t="s">
        <v>6</v>
      </c>
      <c r="D17" s="4" t="s">
        <v>99</v>
      </c>
      <c r="E17" s="3"/>
    </row>
  </sheetData>
  <sheetProtection algorithmName="SHA-512" hashValue="TKNH/uVfSaDldKsM9fPiu3j43/+EDGXQv9C2dCk/jKO3TPrNB8DHYINm7s5r/hndwhBf/FFsELpbxZ5Csg/ROQ==" saltValue="0ogyL/h6VtmMLEF+Xu0NgA==" spinCount="100000" sheet="1" objects="1" scenarios="1"/>
  <autoFilter ref="A2:E18" xr:uid="{15392124-7776-4659-AB4D-143593F78394}"/>
  <hyperlinks>
    <hyperlink ref="C1" location="'Draft Recommendations'!A7" display="DEAL" xr:uid="{41A7105A-B3D8-4ACF-909A-197426D1A35C}"/>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B726D-5B56-4C49-BC56-DAD25C53D069}">
  <dimension ref="A1:H3"/>
  <sheetViews>
    <sheetView workbookViewId="0">
      <pane ySplit="2" topLeftCell="A3" activePane="bottomLeft" state="frozen"/>
      <selection pane="bottomLeft" activeCell="D1" sqref="D1"/>
    </sheetView>
  </sheetViews>
  <sheetFormatPr defaultRowHeight="15" x14ac:dyDescent="0.25"/>
  <cols>
    <col min="1" max="1" width="35.7109375" customWidth="1"/>
    <col min="2" max="2" width="37.42578125" customWidth="1"/>
    <col min="3" max="3" width="20" bestFit="1" customWidth="1"/>
    <col min="4" max="5" width="50" customWidth="1"/>
  </cols>
  <sheetData>
    <row r="1" spans="1:8" ht="180.75" customHeight="1" x14ac:dyDescent="0.25">
      <c r="C1" s="97" t="s">
        <v>363</v>
      </c>
      <c r="D1" s="10" t="s">
        <v>168</v>
      </c>
      <c r="E1" s="11" t="s">
        <v>151</v>
      </c>
      <c r="G1" s="24" t="s">
        <v>6</v>
      </c>
      <c r="H1" s="25">
        <v>1</v>
      </c>
    </row>
    <row r="2" spans="1:8" ht="75" x14ac:dyDescent="0.25">
      <c r="A2" s="1" t="s">
        <v>129</v>
      </c>
      <c r="B2" s="1" t="s">
        <v>0</v>
      </c>
      <c r="C2" s="1" t="s">
        <v>1</v>
      </c>
      <c r="D2" s="1" t="s">
        <v>2</v>
      </c>
      <c r="E2" s="1" t="s">
        <v>3</v>
      </c>
      <c r="F2" s="27"/>
      <c r="G2" s="26" t="s">
        <v>18</v>
      </c>
      <c r="H2" s="25">
        <v>0</v>
      </c>
    </row>
    <row r="3" spans="1:8" ht="228.75" customHeight="1" x14ac:dyDescent="0.25">
      <c r="A3" s="3" t="s">
        <v>11</v>
      </c>
      <c r="B3" s="3" t="s">
        <v>90</v>
      </c>
      <c r="C3" s="3" t="s">
        <v>6</v>
      </c>
      <c r="D3" s="4" t="s">
        <v>91</v>
      </c>
      <c r="E3" s="3"/>
    </row>
  </sheetData>
  <sheetProtection algorithmName="SHA-512" hashValue="WGv8WGWWRwHXaN870xpyIncljA//fdMZ+PNqgt+a9n1fFG/MUUYAX+AjdGgfiYhP47HEXAeinonEeD71eubycw==" saltValue="mCjgkDFQP3QXDGnRRvy+MA==" spinCount="100000" sheet="1" objects="1" scenarios="1"/>
  <autoFilter ref="A2:E3" xr:uid="{618B726D-5B56-4C49-BC56-DAD25C53D069}"/>
  <hyperlinks>
    <hyperlink ref="C1" location="'Draft Recommendations'!A10" display="DENTON WITH WOOTTON" xr:uid="{A25181B5-9A60-4E6F-87B4-73FE24BD671C}"/>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EF011-2DAC-4FA9-BB62-C5F4EF41C422}">
  <dimension ref="A1:I19"/>
  <sheetViews>
    <sheetView workbookViewId="0">
      <pane ySplit="2" topLeftCell="A12" activePane="bottomLeft" state="frozen"/>
      <selection pane="bottomLeft" activeCell="C12" sqref="C12"/>
    </sheetView>
  </sheetViews>
  <sheetFormatPr defaultRowHeight="15" x14ac:dyDescent="0.25"/>
  <cols>
    <col min="1" max="1" width="35.7109375" customWidth="1"/>
    <col min="2" max="2" width="37.42578125" customWidth="1"/>
    <col min="3" max="3" width="20" bestFit="1" customWidth="1"/>
    <col min="4" max="5" width="50" customWidth="1"/>
  </cols>
  <sheetData>
    <row r="1" spans="1:9" ht="180.75" customHeight="1" x14ac:dyDescent="0.25">
      <c r="C1" s="97" t="s">
        <v>364</v>
      </c>
      <c r="D1" s="10" t="s">
        <v>169</v>
      </c>
      <c r="E1" s="11" t="s">
        <v>152</v>
      </c>
      <c r="H1" s="24" t="s">
        <v>6</v>
      </c>
      <c r="I1" s="25">
        <v>0.59</v>
      </c>
    </row>
    <row r="2" spans="1:9" ht="75" x14ac:dyDescent="0.25">
      <c r="A2" s="1" t="s">
        <v>129</v>
      </c>
      <c r="B2" s="1" t="s">
        <v>0</v>
      </c>
      <c r="C2" s="1" t="s">
        <v>1</v>
      </c>
      <c r="D2" s="1" t="s">
        <v>2</v>
      </c>
      <c r="E2" s="1" t="s">
        <v>3</v>
      </c>
      <c r="H2" s="26" t="s">
        <v>18</v>
      </c>
      <c r="I2" s="25">
        <v>0.41</v>
      </c>
    </row>
    <row r="3" spans="1:9" ht="135" x14ac:dyDescent="0.25">
      <c r="A3" s="15" t="s">
        <v>108</v>
      </c>
      <c r="B3" s="15" t="s">
        <v>23</v>
      </c>
      <c r="C3" s="15" t="s">
        <v>18</v>
      </c>
      <c r="D3" s="15"/>
      <c r="E3" s="15" t="s">
        <v>191</v>
      </c>
    </row>
    <row r="4" spans="1:9" ht="60" x14ac:dyDescent="0.25">
      <c r="A4" s="3" t="s">
        <v>4</v>
      </c>
      <c r="B4" s="3" t="s">
        <v>23</v>
      </c>
      <c r="C4" s="3" t="s">
        <v>18</v>
      </c>
      <c r="D4" s="3"/>
      <c r="E4" s="3" t="s">
        <v>24</v>
      </c>
    </row>
    <row r="5" spans="1:9" ht="60" x14ac:dyDescent="0.25">
      <c r="A5" s="3" t="s">
        <v>11</v>
      </c>
      <c r="B5" s="3" t="s">
        <v>23</v>
      </c>
      <c r="C5" s="3" t="s">
        <v>6</v>
      </c>
      <c r="D5" s="4" t="s">
        <v>30</v>
      </c>
      <c r="E5" s="3"/>
    </row>
    <row r="6" spans="1:9" ht="60" x14ac:dyDescent="0.25">
      <c r="A6" s="3" t="s">
        <v>4</v>
      </c>
      <c r="B6" s="3" t="s">
        <v>23</v>
      </c>
      <c r="C6" s="3" t="s">
        <v>6</v>
      </c>
      <c r="D6" s="3" t="s">
        <v>37</v>
      </c>
      <c r="E6" s="3"/>
    </row>
    <row r="7" spans="1:9" ht="60" x14ac:dyDescent="0.25">
      <c r="A7" s="3" t="s">
        <v>4</v>
      </c>
      <c r="B7" s="3" t="s">
        <v>23</v>
      </c>
      <c r="C7" s="3" t="s">
        <v>6</v>
      </c>
      <c r="D7" s="3" t="s">
        <v>44</v>
      </c>
      <c r="E7" s="3"/>
    </row>
    <row r="8" spans="1:9" ht="75" x14ac:dyDescent="0.25">
      <c r="A8" s="3" t="s">
        <v>4</v>
      </c>
      <c r="B8" s="3" t="s">
        <v>23</v>
      </c>
      <c r="C8" s="3" t="s">
        <v>18</v>
      </c>
      <c r="D8" s="3"/>
      <c r="E8" s="3" t="s">
        <v>56</v>
      </c>
    </row>
    <row r="9" spans="1:9" ht="60" x14ac:dyDescent="0.25">
      <c r="A9" s="3" t="s">
        <v>4</v>
      </c>
      <c r="B9" s="3" t="s">
        <v>23</v>
      </c>
      <c r="C9" s="3" t="s">
        <v>6</v>
      </c>
      <c r="D9" s="3" t="s">
        <v>65</v>
      </c>
      <c r="E9" s="3"/>
    </row>
    <row r="10" spans="1:9" ht="60" x14ac:dyDescent="0.25">
      <c r="A10" s="3" t="s">
        <v>4</v>
      </c>
      <c r="B10" s="3" t="s">
        <v>23</v>
      </c>
      <c r="C10" s="3" t="s">
        <v>6</v>
      </c>
      <c r="D10" s="3" t="s">
        <v>69</v>
      </c>
      <c r="E10" s="3"/>
    </row>
    <row r="11" spans="1:9" ht="60" x14ac:dyDescent="0.25">
      <c r="A11" s="3" t="s">
        <v>11</v>
      </c>
      <c r="B11" s="3" t="s">
        <v>23</v>
      </c>
      <c r="C11" s="3" t="s">
        <v>6</v>
      </c>
      <c r="D11" s="3" t="s">
        <v>73</v>
      </c>
      <c r="E11" s="3"/>
    </row>
    <row r="12" spans="1:9" ht="405" x14ac:dyDescent="0.25">
      <c r="A12" s="3" t="s">
        <v>4</v>
      </c>
      <c r="B12" s="3" t="s">
        <v>23</v>
      </c>
      <c r="C12" s="3" t="s">
        <v>18</v>
      </c>
      <c r="D12" s="3"/>
      <c r="E12" s="3" t="s">
        <v>77</v>
      </c>
    </row>
    <row r="13" spans="1:9" ht="60" x14ac:dyDescent="0.25">
      <c r="A13" s="3" t="s">
        <v>11</v>
      </c>
      <c r="B13" s="3" t="s">
        <v>23</v>
      </c>
      <c r="C13" s="3" t="s">
        <v>18</v>
      </c>
      <c r="D13" s="3"/>
      <c r="E13" s="3" t="s">
        <v>78</v>
      </c>
    </row>
    <row r="14" spans="1:9" ht="60" x14ac:dyDescent="0.25">
      <c r="A14" s="3" t="s">
        <v>4</v>
      </c>
      <c r="B14" s="3" t="s">
        <v>23</v>
      </c>
      <c r="C14" s="3" t="s">
        <v>6</v>
      </c>
      <c r="D14" s="3" t="s">
        <v>79</v>
      </c>
      <c r="E14" s="3"/>
    </row>
    <row r="15" spans="1:9" ht="60" x14ac:dyDescent="0.25">
      <c r="A15" s="3" t="s">
        <v>11</v>
      </c>
      <c r="B15" s="3" t="s">
        <v>23</v>
      </c>
      <c r="C15" s="3" t="s">
        <v>18</v>
      </c>
      <c r="D15" s="3"/>
      <c r="E15" s="3" t="s">
        <v>80</v>
      </c>
    </row>
    <row r="16" spans="1:9" ht="60" x14ac:dyDescent="0.25">
      <c r="A16" s="3" t="s">
        <v>4</v>
      </c>
      <c r="B16" s="3" t="s">
        <v>23</v>
      </c>
      <c r="C16" s="3" t="s">
        <v>18</v>
      </c>
      <c r="D16" s="4"/>
      <c r="E16" s="3" t="s">
        <v>84</v>
      </c>
    </row>
    <row r="17" spans="1:5" ht="60" x14ac:dyDescent="0.25">
      <c r="A17" s="3" t="s">
        <v>4</v>
      </c>
      <c r="B17" s="3" t="s">
        <v>23</v>
      </c>
      <c r="C17" s="3" t="s">
        <v>6</v>
      </c>
      <c r="D17" s="4" t="s">
        <v>85</v>
      </c>
      <c r="E17" s="3"/>
    </row>
    <row r="18" spans="1:5" ht="345.75" customHeight="1" x14ac:dyDescent="0.25">
      <c r="A18" s="3" t="s">
        <v>11</v>
      </c>
      <c r="B18" s="3" t="s">
        <v>23</v>
      </c>
      <c r="C18" s="3" t="s">
        <v>6</v>
      </c>
      <c r="D18" s="4" t="s">
        <v>88</v>
      </c>
      <c r="E18" s="3"/>
    </row>
    <row r="19" spans="1:5" ht="60" x14ac:dyDescent="0.25">
      <c r="A19" s="3" t="s">
        <v>4</v>
      </c>
      <c r="B19" s="3" t="s">
        <v>23</v>
      </c>
      <c r="C19" s="3" t="s">
        <v>6</v>
      </c>
      <c r="D19" s="4" t="s">
        <v>105</v>
      </c>
      <c r="E19" s="3"/>
    </row>
  </sheetData>
  <sheetProtection algorithmName="SHA-512" hashValue="bsoJMRkz0vcJzzZfCkqka9canYN4atiq701aQ0o3JkgCTTLadQRK5Dw4Z0g4cDU2t6FYNXNG2yjL5efU/dR++Q==" saltValue="2wVocDQujee/R9NpQrcmSg==" spinCount="100000" sheet="1" objects="1" scenarios="1"/>
  <autoFilter ref="A2:E19" xr:uid="{552EF011-2DAC-4FA9-BB62-C5F4EF41C422}"/>
  <hyperlinks>
    <hyperlink ref="C1" location="'Draft Recommendations'!A11" display="DOVER" xr:uid="{6FC79F5F-2890-4AEA-B741-CA55614E3569}"/>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1A50F-873A-493F-A522-A088DB9AA632}">
  <dimension ref="A1:I5"/>
  <sheetViews>
    <sheetView workbookViewId="0">
      <pane ySplit="2" topLeftCell="A3" activePane="bottomLeft" state="frozen"/>
      <selection pane="bottomLeft" activeCell="C5" sqref="C5"/>
    </sheetView>
  </sheetViews>
  <sheetFormatPr defaultRowHeight="15" x14ac:dyDescent="0.25"/>
  <cols>
    <col min="1" max="1" width="35.7109375" customWidth="1"/>
    <col min="2" max="2" width="37.42578125" customWidth="1"/>
    <col min="3" max="3" width="20" bestFit="1" customWidth="1"/>
    <col min="4" max="5" width="42.85546875" customWidth="1"/>
  </cols>
  <sheetData>
    <row r="1" spans="1:9" ht="187.5" customHeight="1" x14ac:dyDescent="0.25">
      <c r="C1" s="97" t="s">
        <v>365</v>
      </c>
      <c r="D1" s="10" t="s">
        <v>170</v>
      </c>
      <c r="E1" s="11" t="s">
        <v>153</v>
      </c>
      <c r="H1" s="24" t="s">
        <v>6</v>
      </c>
      <c r="I1" s="25">
        <v>0.33</v>
      </c>
    </row>
    <row r="2" spans="1:9" ht="75" x14ac:dyDescent="0.25">
      <c r="A2" s="1" t="s">
        <v>129</v>
      </c>
      <c r="B2" s="1" t="s">
        <v>0</v>
      </c>
      <c r="C2" s="1" t="s">
        <v>1</v>
      </c>
      <c r="D2" s="1" t="s">
        <v>2</v>
      </c>
      <c r="E2" s="1" t="s">
        <v>3</v>
      </c>
      <c r="H2" s="26" t="s">
        <v>18</v>
      </c>
      <c r="I2" s="25">
        <v>0.67</v>
      </c>
    </row>
    <row r="3" spans="1:9" ht="45" x14ac:dyDescent="0.25">
      <c r="A3" s="12" t="s">
        <v>108</v>
      </c>
      <c r="B3" s="12" t="s">
        <v>57</v>
      </c>
      <c r="C3" s="12" t="s">
        <v>18</v>
      </c>
      <c r="D3" s="13"/>
      <c r="E3" s="12" t="s">
        <v>125</v>
      </c>
    </row>
    <row r="4" spans="1:9" ht="30" x14ac:dyDescent="0.25">
      <c r="A4" s="3" t="s">
        <v>4</v>
      </c>
      <c r="B4" s="3" t="s">
        <v>57</v>
      </c>
      <c r="C4" s="3" t="s">
        <v>18</v>
      </c>
      <c r="D4" s="3"/>
      <c r="E4" s="3" t="s">
        <v>58</v>
      </c>
    </row>
    <row r="5" spans="1:9" ht="104.25" customHeight="1" x14ac:dyDescent="0.25">
      <c r="A5" s="3" t="s">
        <v>11</v>
      </c>
      <c r="B5" s="3" t="s">
        <v>57</v>
      </c>
      <c r="C5" s="3" t="s">
        <v>6</v>
      </c>
      <c r="D5" s="4" t="s">
        <v>104</v>
      </c>
      <c r="E5" s="3"/>
    </row>
  </sheetData>
  <sheetProtection algorithmName="SHA-512" hashValue="7KgoY1cXOpJ+Ql29ji+kb3k81pGTorCJiF1Hfk7SfQwSYHpV6CX6chrIw5hiojaSqqrV1Q5vblSn2plC/SHRqA==" saltValue="VelgK5aT3ftBF928n5LpuQ==" spinCount="100000" sheet="1" objects="1" scenarios="1"/>
  <autoFilter ref="A2:E6" xr:uid="{09D1A50F-873A-493F-A522-A088DB9AA632}"/>
  <hyperlinks>
    <hyperlink ref="C1" location="'Draft Recommendations'!A17" display="EASTRY" xr:uid="{057CF870-FD90-4CC9-9EC3-E7E14B7F4153}"/>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m Y B 5 X K E 8 a 6 S m A A A A 9 g A A A B I A H A B D b 2 5 m a W c v U G F j a 2 F n Z S 5 4 b W w g o h g A K K A U A A A A A A A A A A A A A A A A A A A A A A A A A A A A h Y 8 x D o I w G I W v Q r r T l h I T Q k p J d H C R x M T E u D a l Q i P 8 G F o s d 3 P w S F 5 B j K J u j u 9 7 3 / D e / X r j + d g 2 w U X 3 1 n S Q o Q h T F G h Q X W m g y t D g j m G C c s G 3 U p 1 k p Y N J B p u O t s x Q 7 d w 5 J c R 7 j 3 2 M u 7 4 i j N K I H I r N T t W 6 l e g j m / 9 y a M A 6 C U o j w f e v M Y L h a B H h m C W Y c j J D X h j 4 C m z a + 2 x / I F 8 N j R t 6 L T S E 6 y U n c + T k / U E 8 A F B L A w Q U A A I A C A C Z g H l 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Y B 5 X C i K R 7 g O A A A A E Q A A A B M A H A B G b 3 J t d W x h c y 9 T Z W N 0 a W 9 u M S 5 t I K I Y A C i g F A A A A A A A A A A A A A A A A A A A A A A A A A A A A C t O T S 7 J z M 9 T C I b Q h t Y A U E s B A i 0 A F A A C A A g A m Y B 5 X K E 8 a 6 S m A A A A 9 g A A A B I A A A A A A A A A A A A A A A A A A A A A A E N v b m Z p Z y 9 Q Y W N r Y W d l L n h t b F B L A Q I t A B Q A A g A I A J m A e V w P y u m r p A A A A O k A A A A T A A A A A A A A A A A A A A A A A P I A A A B b Q 2 9 u d G V u d F 9 U e X B l c 1 0 u e G 1 s U E s B A i 0 A F A A C A A g A m Y B 5 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9 n + V v 2 A v h G q I M V + K + h y u Y A A A A A A g A A A A A A E G Y A A A A B A A A g A A A A i k m C n D 6 l z h k h d 0 n s L I / t J / Q d f Y P J b P G t z q T m g D j h o V M A A A A A D o A A A A A C A A A g A A A A H 3 D v r T d G K b x J o j P L E D F e B w G V G q + W 9 N V e w M M K F Y Q 7 Y I 9 Q A A A A a 9 Y t Y l n s w v P g h b 1 g x 1 l P 7 z 5 2 C z n V l 1 e M C H P d w w t U U i u N w 4 + U D u 1 s / / a g b T 8 a P / E y Y z z t 6 O W g Z G X 4 M c k V / c I O U 4 E u w J N H Z 3 Q 0 w 8 O s i A N l K 3 V A A A A A n s U l D Q 7 j K K C F i V k q G o q / g q p i c + l C F Q v z o r b J Z S o o T V 7 g l M X g t 8 k J o F e X h + w V y x f 1 h R x A i / X z W 5 V W F F Y I q i v T I w = = < / 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c50af32-df0c-42ee-9196-91b612fe6dfb">
      <Terms xmlns="http://schemas.microsoft.com/office/infopath/2007/PartnerControls"/>
    </lcf76f155ced4ddcb4097134ff3c332f>
    <TaxCatchAll xmlns="64a073df-fedb-4715-9613-27bfcb38ca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CD4CA72EA2306428E9F9CA655735D5C" ma:contentTypeVersion="18" ma:contentTypeDescription="Create a new document." ma:contentTypeScope="" ma:versionID="ac270d6a89da96032d45ceccaf0ebe23">
  <xsd:schema xmlns:xsd="http://www.w3.org/2001/XMLSchema" xmlns:xs="http://www.w3.org/2001/XMLSchema" xmlns:p="http://schemas.microsoft.com/office/2006/metadata/properties" xmlns:ns2="ec50af32-df0c-42ee-9196-91b612fe6dfb" xmlns:ns3="64a073df-fedb-4715-9613-27bfcb38ca16" targetNamespace="http://schemas.microsoft.com/office/2006/metadata/properties" ma:root="true" ma:fieldsID="96945ab362e681145c0e1d8de265c480" ns2:_="" ns3:_="">
    <xsd:import namespace="ec50af32-df0c-42ee-9196-91b612fe6dfb"/>
    <xsd:import namespace="64a073df-fedb-4715-9613-27bfcb38ca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50af32-df0c-42ee-9196-91b612fe6d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29ce0d0-c994-4e3c-9ad7-7601abb05e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a073df-fedb-4715-9613-27bfcb38ca1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4c30af1-e235-40e9-b45b-1db1cd4142ca}" ma:internalName="TaxCatchAll" ma:showField="CatchAllData" ma:web="64a073df-fedb-4715-9613-27bfcb38ca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14F274-2145-4D35-ADE2-CF3AE7D47345}">
  <ds:schemaRefs>
    <ds:schemaRef ds:uri="http://schemas.microsoft.com/DataMashup"/>
  </ds:schemaRefs>
</ds:datastoreItem>
</file>

<file path=customXml/itemProps2.xml><?xml version="1.0" encoding="utf-8"?>
<ds:datastoreItem xmlns:ds="http://schemas.openxmlformats.org/officeDocument/2006/customXml" ds:itemID="{FC6618B9-18AB-4F00-8E5A-3A5EE6F9356A}">
  <ds:schemaRefs>
    <ds:schemaRef ds:uri="http://schemas.microsoft.com/office/2006/metadata/properties"/>
    <ds:schemaRef ds:uri="http://schemas.microsoft.com/office/infopath/2007/PartnerControls"/>
    <ds:schemaRef ds:uri="ec50af32-df0c-42ee-9196-91b612fe6dfb"/>
    <ds:schemaRef ds:uri="64a073df-fedb-4715-9613-27bfcb38ca16"/>
  </ds:schemaRefs>
</ds:datastoreItem>
</file>

<file path=customXml/itemProps3.xml><?xml version="1.0" encoding="utf-8"?>
<ds:datastoreItem xmlns:ds="http://schemas.openxmlformats.org/officeDocument/2006/customXml" ds:itemID="{D3CFC94E-1ED4-426E-87D7-0EF96282AE93}">
  <ds:schemaRefs>
    <ds:schemaRef ds:uri="http://schemas.microsoft.com/sharepoint/v3/contenttype/forms"/>
  </ds:schemaRefs>
</ds:datastoreItem>
</file>

<file path=customXml/itemProps4.xml><?xml version="1.0" encoding="utf-8"?>
<ds:datastoreItem xmlns:ds="http://schemas.openxmlformats.org/officeDocument/2006/customXml" ds:itemID="{ED275040-F3B0-4AC7-979E-B7614CC5F9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50af32-df0c-42ee-9196-91b612fe6dfb"/>
    <ds:schemaRef ds:uri="64a073df-fedb-4715-9613-27bfcb38ca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vt:i4>
      </vt:variant>
    </vt:vector>
  </HeadingPairs>
  <TitlesOfParts>
    <vt:vector size="37" baseType="lpstr">
      <vt:lpstr>Draft Recommendations</vt:lpstr>
      <vt:lpstr>Alkham</vt:lpstr>
      <vt:lpstr>Ash</vt:lpstr>
      <vt:lpstr>Aylesham</vt:lpstr>
      <vt:lpstr>Capel-le-Ferne</vt:lpstr>
      <vt:lpstr>Deal</vt:lpstr>
      <vt:lpstr>Denton with Wootton</vt:lpstr>
      <vt:lpstr>Dover</vt:lpstr>
      <vt:lpstr>Eastry</vt:lpstr>
      <vt:lpstr>Eythorne</vt:lpstr>
      <vt:lpstr>Goodnestone</vt:lpstr>
      <vt:lpstr>Great Mongeham</vt:lpstr>
      <vt:lpstr>Guston</vt:lpstr>
      <vt:lpstr>Hougham Without</vt:lpstr>
      <vt:lpstr>Langdon</vt:lpstr>
      <vt:lpstr>Lydden</vt:lpstr>
      <vt:lpstr>Nonington</vt:lpstr>
      <vt:lpstr>Northbourne</vt:lpstr>
      <vt:lpstr>Preston</vt:lpstr>
      <vt:lpstr>Ringwould with Kingsdown</vt:lpstr>
      <vt:lpstr>Ripple</vt:lpstr>
      <vt:lpstr>River</vt:lpstr>
      <vt:lpstr>Sandwich</vt:lpstr>
      <vt:lpstr>Shepherdswell with Coldred</vt:lpstr>
      <vt:lpstr>Sholden</vt:lpstr>
      <vt:lpstr>St Margaret's at Cliffe</vt:lpstr>
      <vt:lpstr>Staple</vt:lpstr>
      <vt:lpstr>Stourmouth</vt:lpstr>
      <vt:lpstr>Sutton</vt:lpstr>
      <vt:lpstr>Temple Ewell</vt:lpstr>
      <vt:lpstr>Tilmanstone</vt:lpstr>
      <vt:lpstr>Walmer</vt:lpstr>
      <vt:lpstr>Whitfield</vt:lpstr>
      <vt:lpstr>Wingham</vt:lpstr>
      <vt:lpstr>Woodnesborough</vt:lpstr>
      <vt:lpstr>Worth</vt:lpstr>
      <vt:lpstr>'Draft Recommendations'!Print_Area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Gibbs</dc:creator>
  <cp:lastModifiedBy>Tracy Gibbs</cp:lastModifiedBy>
  <cp:lastPrinted>2026-04-20T08:20:46Z</cp:lastPrinted>
  <dcterms:created xsi:type="dcterms:W3CDTF">2026-03-25T15:35:47Z</dcterms:created>
  <dcterms:modified xsi:type="dcterms:W3CDTF">2026-05-15T09:40:07Z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0x010100DCD4CA72EA2306428E9F9CA655735D5C</vt:lpwstr>
  </property>
  <property fmtid="{D5CDD505-2E9C-101B-9397-08002B2CF9AE}" pid="3" name="MediaServiceImageTags">
    <vt:lpwstr/>
  </property>
</Properties>
</file>